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4"/>
  </bookViews>
  <sheets>
    <sheet name="2.0.IS " sheetId="1" r:id="rId1"/>
    <sheet name="2.1.BS " sheetId="2" r:id="rId2"/>
    <sheet name="2.2.Equity" sheetId="3" r:id="rId3"/>
    <sheet name="2.3.Cashflow" sheetId="4" r:id="rId4"/>
    <sheet name="2.4.Notes BM" sheetId="5" r:id="rId5"/>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ABC">#REF!</definedName>
    <definedName name="ammount">#REF!</definedName>
    <definedName name="AV69936">#REF!</definedName>
    <definedName name="bb" localSheetId="4">#REF!</definedName>
    <definedName name="bb">#REF!</definedName>
    <definedName name="DF">#REF!</definedName>
    <definedName name="HTML_CodePage" hidden="1">1252</definedName>
    <definedName name="HTML_Control" localSheetId="0" hidden="1">{"'Sheet1'!$E$5"}</definedName>
    <definedName name="HTML_Control" localSheetId="1" hidden="1">{"'Sheet1'!$E$5"}</definedName>
    <definedName name="HTML_Control" localSheetId="2" hidden="1">{"'Sheet1'!$E$5"}</definedName>
    <definedName name="HTML_Control" localSheetId="3" hidden="1">{"'Sheet1'!$E$5"}</definedName>
    <definedName name="HTML_Control" localSheetId="4" hidden="1">{"'Sheet1'!$E$5"}</definedName>
    <definedName name="HTML_Control" hidden="1">{"'Sheet1'!$E$5"}</definedName>
    <definedName name="HTML_Description" hidden="1">""</definedName>
    <definedName name="HTML_Email" hidden="1">""</definedName>
    <definedName name="HTML_Header" hidden="1">"Sheet1"</definedName>
    <definedName name="HTML_LastUpdate" hidden="1">"11/29/99"</definedName>
    <definedName name="HTML_LineAfter" hidden="1">FALSE</definedName>
    <definedName name="HTML_LineBefore" hidden="1">FALSE</definedName>
    <definedName name="HTML_Name" hidden="1">"Goodway Rubber (M) S/B"</definedName>
    <definedName name="HTML_OBDlg2" hidden="1">TRUE</definedName>
    <definedName name="HTML_OBDlg4" hidden="1">TRUE</definedName>
    <definedName name="HTML_OS" hidden="1">0</definedName>
    <definedName name="HTML_PathFile" hidden="1">"C:\My Documents\MyHTML.htmletter head"</definedName>
    <definedName name="HTML_Title" hidden="1">"MACHINE DEVELOP-1"</definedName>
    <definedName name="IV66000">#REF!</definedName>
    <definedName name="IV69000">#REF!</definedName>
    <definedName name="m">#REF!</definedName>
    <definedName name="NETT_PROFIT_BEFORE_TAX">'[1]revised'!$A$383</definedName>
    <definedName name="_xlnm.Print_Area" localSheetId="0">'2.0.IS '!$A$1:$I$63</definedName>
    <definedName name="_xlnm.Print_Area" localSheetId="1">'2.1.BS '!$A$1:$E$63</definedName>
    <definedName name="_xlnm.Print_Area" localSheetId="2">'2.2.Equity'!$A$1:$K$64</definedName>
    <definedName name="_xlnm.Print_Area" localSheetId="3">'2.3.Cashflow'!$A$1:$E$74</definedName>
    <definedName name="_xlnm.Print_Area" localSheetId="4">'2.4.Notes BM'!$A$1:$H$327</definedName>
    <definedName name="sOTK">#REF!</definedName>
    <definedName name="stock">#REF!</definedName>
    <definedName name="VA">#REF!</definedName>
    <definedName name="VA59999">#REF!</definedName>
    <definedName name="VA65536">#REF!</definedName>
    <definedName name="VV65536">#REF!</definedName>
    <definedName name="y" localSheetId="0" hidden="1">{"'Sheet1'!$E$5"}</definedName>
    <definedName name="y" localSheetId="1" hidden="1">{"'Sheet1'!$E$5"}</definedName>
    <definedName name="y" localSheetId="2" hidden="1">{"'Sheet1'!$E$5"}</definedName>
    <definedName name="y" localSheetId="3" hidden="1">{"'Sheet1'!$E$5"}</definedName>
    <definedName name="y" localSheetId="4" hidden="1">{"'Sheet1'!$E$5"}</definedName>
    <definedName name="y" hidden="1">{"'Sheet1'!$E$5"}</definedName>
  </definedNames>
  <calcPr fullCalcOnLoad="1"/>
</workbook>
</file>

<file path=xl/sharedStrings.xml><?xml version="1.0" encoding="utf-8"?>
<sst xmlns="http://schemas.openxmlformats.org/spreadsheetml/2006/main" count="473" uniqueCount="298">
  <si>
    <t>GOODWAY INTEGRATED INDUSTRIES BERHAD</t>
  </si>
  <si>
    <t>(Company No. 618972-T)</t>
  </si>
  <si>
    <t>CONDENSED CONSOLIDATED INCOME STATEMENTS</t>
  </si>
  <si>
    <t>FOR THE FIRST QUARTER ENDED 31 MARCH 2008</t>
  </si>
  <si>
    <t>(The figures have not been audited)</t>
  </si>
  <si>
    <t>Individual Quarter</t>
  </si>
  <si>
    <t>Cumulative Quarter</t>
  </si>
  <si>
    <t>Preceding Year</t>
  </si>
  <si>
    <t>Current Year</t>
  </si>
  <si>
    <t>Corresponding</t>
  </si>
  <si>
    <t>Quarter</t>
  </si>
  <si>
    <t>Period-to-date</t>
  </si>
  <si>
    <t>ended</t>
  </si>
  <si>
    <t>31.3.08</t>
  </si>
  <si>
    <t>31.3.07</t>
  </si>
  <si>
    <t>RM'000</t>
  </si>
  <si>
    <t>Revenue</t>
  </si>
  <si>
    <t>Cost of sales</t>
  </si>
  <si>
    <t>Gross profit</t>
  </si>
  <si>
    <t>Other operating income</t>
  </si>
  <si>
    <t>Interest Income</t>
  </si>
  <si>
    <t>Operating expenses</t>
  </si>
  <si>
    <t>Finance cost</t>
  </si>
  <si>
    <t>Loss of winding up subsidairy</t>
  </si>
  <si>
    <t>Share of profit of associate</t>
  </si>
  <si>
    <t>Profit before tax</t>
  </si>
  <si>
    <t>Taxation</t>
  </si>
  <si>
    <t>Profit for the period from continuing operations</t>
  </si>
  <si>
    <t>Discontinued operations</t>
  </si>
  <si>
    <t>Loss for the period from discontinued operation*</t>
  </si>
  <si>
    <t>Profit for the period</t>
  </si>
  <si>
    <t>Attributable to:</t>
  </si>
  <si>
    <t>Equity holders of the parent</t>
  </si>
  <si>
    <t>Minority interest</t>
  </si>
  <si>
    <t>Earnings per share attributable to equity</t>
  </si>
  <si>
    <t>holders of the parent</t>
  </si>
  <si>
    <t>- Basic earnings per share (sen)</t>
  </si>
  <si>
    <t>- Diluted earnings per share (sen)</t>
  </si>
  <si>
    <t>CONDENSED CONSOLIDATED  BALANCE SHEETS AS AT 31 MARCH 2008</t>
  </si>
  <si>
    <t>As At End</t>
  </si>
  <si>
    <t xml:space="preserve">of Current </t>
  </si>
  <si>
    <t>Audited</t>
  </si>
  <si>
    <t>As At</t>
  </si>
  <si>
    <t>31.12.07</t>
  </si>
  <si>
    <t>ASSETS</t>
  </si>
  <si>
    <t>Non-current assets</t>
  </si>
  <si>
    <t>Property, plant and equipment</t>
  </si>
  <si>
    <t xml:space="preserve">Prepaid interest in leased land </t>
  </si>
  <si>
    <t>Other investments</t>
  </si>
  <si>
    <t>Deferred tax assets</t>
  </si>
  <si>
    <t>Intangible Assets</t>
  </si>
  <si>
    <t>Current assets</t>
  </si>
  <si>
    <t>Inventories</t>
  </si>
  <si>
    <t>Receivables</t>
  </si>
  <si>
    <t>Tax recoverable</t>
  </si>
  <si>
    <t>Cash and cash equivalents</t>
  </si>
  <si>
    <t>TOTAL ASSETS</t>
  </si>
  <si>
    <t>EQUITY AND LIABILITIES</t>
  </si>
  <si>
    <t>Equity attributable to equity holders of the parent</t>
  </si>
  <si>
    <t>Share capital</t>
  </si>
  <si>
    <t>Reserves</t>
  </si>
  <si>
    <t>Retained earnings</t>
  </si>
  <si>
    <t>Minority shareholders' interests</t>
  </si>
  <si>
    <t>Total equity</t>
  </si>
  <si>
    <t>Non-current liabilities</t>
  </si>
  <si>
    <t>Deferred tax liabilities</t>
  </si>
  <si>
    <t>Long term borrowings</t>
  </si>
  <si>
    <t>Total non -current liabilities</t>
  </si>
  <si>
    <t>Current liabilities</t>
  </si>
  <si>
    <t>Payables</t>
  </si>
  <si>
    <t>Short term borrowings</t>
  </si>
  <si>
    <t>Proposed dividend</t>
  </si>
  <si>
    <t>Total current liabilities</t>
  </si>
  <si>
    <t>Total liabilities</t>
  </si>
  <si>
    <t>TOTAL EQUITY AND LIABILITIES</t>
  </si>
  <si>
    <t>Net Assets per share (RM)</t>
  </si>
  <si>
    <t>Net Assets per share attributable to ordinary equity (RM)</t>
  </si>
  <si>
    <t>CONDENSED CONSOLIDATED STATEMENT OF CHANGES IN EQUITY</t>
  </si>
  <si>
    <t>FOR THE FINANCIAL PERIOD ENDED 31 MARCH 2008</t>
  </si>
  <si>
    <t>Attributable to shareholders of the company</t>
  </si>
  <si>
    <t>Sub-total</t>
  </si>
  <si>
    <t>Minority</t>
  </si>
  <si>
    <t>Total</t>
  </si>
  <si>
    <t>Non Distributable</t>
  </si>
  <si>
    <t>Distributable</t>
  </si>
  <si>
    <t>Interest</t>
  </si>
  <si>
    <t>Equity</t>
  </si>
  <si>
    <t>Link</t>
  </si>
  <si>
    <t xml:space="preserve">Exchange </t>
  </si>
  <si>
    <t>Key</t>
  </si>
  <si>
    <t xml:space="preserve">Purchase </t>
  </si>
  <si>
    <t>Share</t>
  </si>
  <si>
    <t>Translation</t>
  </si>
  <si>
    <t>Revaluation</t>
  </si>
  <si>
    <t>Share Option</t>
  </si>
  <si>
    <t>Retained</t>
  </si>
  <si>
    <t>Reserve on</t>
  </si>
  <si>
    <t>Capital</t>
  </si>
  <si>
    <t>Premium</t>
  </si>
  <si>
    <t>Reserve</t>
  </si>
  <si>
    <t>Profit/(Loss)</t>
  </si>
  <si>
    <t>Consolidation</t>
  </si>
  <si>
    <t>Profit</t>
  </si>
  <si>
    <t>31st Dec 2003</t>
  </si>
  <si>
    <t>Jan 04 to April 04</t>
  </si>
  <si>
    <t>Dividend</t>
  </si>
  <si>
    <t>Share Capital</t>
  </si>
  <si>
    <t>Retained Profit</t>
  </si>
  <si>
    <t>Balance as at 1 January 2008</t>
  </si>
  <si>
    <t>Changes in accounting policies:</t>
  </si>
  <si>
    <t>- Recognition of Reinvestment Allowance</t>
  </si>
  <si>
    <t>Restated balance</t>
  </si>
  <si>
    <t>Changes in equity ended 31 March 2008</t>
  </si>
  <si>
    <t>Exchange differences on</t>
  </si>
  <si>
    <t xml:space="preserve">  translation of foreign subsidiary</t>
  </si>
  <si>
    <t>Net profit recognised in equity</t>
  </si>
  <si>
    <t>Closing at June 2004</t>
  </si>
  <si>
    <t xml:space="preserve">Total recognised income and expense for the </t>
  </si>
  <si>
    <t xml:space="preserve">  period</t>
  </si>
  <si>
    <t>Issuance of new ordinary shares</t>
  </si>
  <si>
    <t>Share based payments</t>
  </si>
  <si>
    <t>Balance as at 31 March 2008</t>
  </si>
  <si>
    <t>Balance as at 1 January 2007</t>
  </si>
  <si>
    <t>*</t>
  </si>
  <si>
    <t>Exchange Reserve</t>
  </si>
  <si>
    <t>Changes in equity ended 31 March 2007</t>
  </si>
  <si>
    <t>Net loss recognised in equity</t>
  </si>
  <si>
    <t>Acquisition of Sub</t>
  </si>
  <si>
    <t>Openning</t>
  </si>
  <si>
    <t>Issuance of ESOS in December 2007</t>
  </si>
  <si>
    <t>Balance as at 31 March 2007</t>
  </si>
  <si>
    <t>CONDENSED CONSOLIDATED CASH FLOW STATEMENTS</t>
  </si>
  <si>
    <t>Cumulative</t>
  </si>
  <si>
    <t>Ended</t>
  </si>
  <si>
    <t>Cash flows from operating activities</t>
  </si>
  <si>
    <t>Profit before taxation</t>
  </si>
  <si>
    <t>Adjustments for :</t>
  </si>
  <si>
    <t>Non-cash items adjustments</t>
  </si>
  <si>
    <t>Depreciation</t>
  </si>
  <si>
    <t>Gain on disposal of property, plant and equipment</t>
  </si>
  <si>
    <t>Excess interest in acquired of subsidiaries</t>
  </si>
  <si>
    <t>Amortisation of negative goodwill</t>
  </si>
  <si>
    <t>Allowance for obsolete inventories</t>
  </si>
  <si>
    <t>Allowance for doubtful debts</t>
  </si>
  <si>
    <t>Amortisation of MUNIF issue expenses</t>
  </si>
  <si>
    <t>Unrealized loss on foreign exchange</t>
  </si>
  <si>
    <t>Interest income</t>
  </si>
  <si>
    <t>Interest expenses</t>
  </si>
  <si>
    <t>Option reserve</t>
  </si>
  <si>
    <t>Loss on disposal of subsidiary</t>
  </si>
  <si>
    <t>Share of loss from associated company</t>
  </si>
  <si>
    <t xml:space="preserve">Operating profit before working capital changes </t>
  </si>
  <si>
    <t>Increase/Decrease in working capital</t>
  </si>
  <si>
    <t xml:space="preserve">Inventories </t>
  </si>
  <si>
    <t>Cash generated used in operations</t>
  </si>
  <si>
    <t>Interest received</t>
  </si>
  <si>
    <t>Interest paid</t>
  </si>
  <si>
    <t>Tax paid</t>
  </si>
  <si>
    <t>Net cash flow (used in)/ generated from operating activities</t>
  </si>
  <si>
    <t>Cash flows from investing activities</t>
  </si>
  <si>
    <t xml:space="preserve">Purchase of property, plant and equipment </t>
  </si>
  <si>
    <t xml:space="preserve">Proceeds from disposal of property, plant and equipment </t>
  </si>
  <si>
    <t>Purchase of other investments</t>
  </si>
  <si>
    <t>Increase in investment in subsidiary</t>
  </si>
  <si>
    <t>Net cash flow used in investing activities</t>
  </si>
  <si>
    <t>Cash flows from financing activities</t>
  </si>
  <si>
    <t>Dividend paid</t>
  </si>
  <si>
    <t>Proceeds/(Repayment) of borrowings</t>
  </si>
  <si>
    <t>Drawdown/(Repayment) of hire purchase creditors</t>
  </si>
  <si>
    <t>Proceeds from issuance of new ordinary shares</t>
  </si>
  <si>
    <t>Corporate loan drawdown</t>
  </si>
  <si>
    <t>Net cash flow (used in)/ generated from financing activities</t>
  </si>
  <si>
    <t>Exchange differences on translation of the financial statements of</t>
  </si>
  <si>
    <t>foreign subsidiary</t>
  </si>
  <si>
    <t>Net changes in cash and cash equivalents</t>
  </si>
  <si>
    <t>Cash and cash equivalents at beginning of period</t>
  </si>
  <si>
    <t>Cash and cash equivalents at end of period</t>
  </si>
  <si>
    <t>Cash and cash equivalents comprises of</t>
  </si>
  <si>
    <t>Cash and bank balances</t>
  </si>
  <si>
    <t>Bank Overdraft</t>
  </si>
  <si>
    <t>A.</t>
  </si>
  <si>
    <t>EXPLANATORY NOTES TO THE INTERIM FINANCIAL REPORT - FRS 134</t>
  </si>
  <si>
    <t>A1.</t>
  </si>
  <si>
    <t>Basis of Preparation</t>
  </si>
  <si>
    <t>A2.</t>
  </si>
  <si>
    <t>Changes in Accounting Policies</t>
  </si>
  <si>
    <t>31 December 07</t>
  </si>
  <si>
    <t>as previously reported</t>
  </si>
  <si>
    <t>Adjustment</t>
  </si>
  <si>
    <t>restated</t>
  </si>
  <si>
    <t>EQUITY</t>
  </si>
  <si>
    <t>A3.</t>
  </si>
  <si>
    <t>Audit Report of Preceding Annual Financial Statements</t>
  </si>
  <si>
    <t>A4.</t>
  </si>
  <si>
    <t>Seasonality or Cyclical</t>
  </si>
  <si>
    <t>A5.</t>
  </si>
  <si>
    <t>Unusual Items</t>
  </si>
  <si>
    <t>A6.</t>
  </si>
  <si>
    <t>Changes in Estimates</t>
  </si>
  <si>
    <t>A7.</t>
  </si>
  <si>
    <t>Debt and Equity Securities</t>
  </si>
  <si>
    <t>A8.</t>
  </si>
  <si>
    <t>Dividend Paid</t>
  </si>
  <si>
    <t>A9.</t>
  </si>
  <si>
    <t>Segment Reporting</t>
  </si>
  <si>
    <t>Segmental information is presented in respect of the Group's business segments:-</t>
  </si>
  <si>
    <t>Quarter ended</t>
  </si>
  <si>
    <t>Compounding</t>
  </si>
  <si>
    <t>Retreading</t>
  </si>
  <si>
    <t>Trading</t>
  </si>
  <si>
    <t>Others</t>
  </si>
  <si>
    <t>adjustment</t>
  </si>
  <si>
    <t>External revenue</t>
  </si>
  <si>
    <t>Inter-segment revenue</t>
  </si>
  <si>
    <t>Total revenue</t>
  </si>
  <si>
    <t>Oversea revenue</t>
  </si>
  <si>
    <t>Local revenue</t>
  </si>
  <si>
    <t>Segment results</t>
  </si>
  <si>
    <t>Minority Interest</t>
  </si>
  <si>
    <t>Profit for the period attributable to equity holders of the parent</t>
  </si>
  <si>
    <t>A10.</t>
  </si>
  <si>
    <t>Valuation of Property, Plant and Equipment</t>
  </si>
  <si>
    <t>A11.</t>
  </si>
  <si>
    <t>Subsequent Events</t>
  </si>
  <si>
    <t>A12.</t>
  </si>
  <si>
    <t>Changes in the Composition of the Group</t>
  </si>
  <si>
    <t>A13.</t>
  </si>
  <si>
    <t>Contingent Liabilities and Contingent Assets</t>
  </si>
  <si>
    <t>As at 31.3.08</t>
  </si>
  <si>
    <t>Contingent Liabilities</t>
  </si>
  <si>
    <t>Corporate guarantee for credit facilities granted to subsidiaries</t>
  </si>
  <si>
    <t>A14.</t>
  </si>
  <si>
    <t>Capital Commitments</t>
  </si>
  <si>
    <t xml:space="preserve">RM'000 </t>
  </si>
  <si>
    <t>(i) Property, plant and equipment</t>
  </si>
  <si>
    <t xml:space="preserve">    - Authorised but not contracted for</t>
  </si>
  <si>
    <t>(ii) Investment cost</t>
  </si>
  <si>
    <t xml:space="preserve">    - Contracted and balance unpaid</t>
  </si>
  <si>
    <t xml:space="preserve">A15. </t>
  </si>
  <si>
    <t>Related Party Transactions</t>
  </si>
  <si>
    <t>B.</t>
  </si>
  <si>
    <t>BURSA MALAYSIA SECURITIES BERHAD LISTING REQUIREMENTS</t>
  </si>
  <si>
    <t>B1.</t>
  </si>
  <si>
    <t>Performance Review</t>
  </si>
  <si>
    <t>Profit After Tax</t>
  </si>
  <si>
    <t>B2.</t>
  </si>
  <si>
    <t>Comparison Of The Current Quarter Results Against Preceding Quarter</t>
  </si>
  <si>
    <t>Current Quarter</t>
  </si>
  <si>
    <t>Preceding Quarter</t>
  </si>
  <si>
    <t>ended 31.3.08</t>
  </si>
  <si>
    <t>ended 31.12.07</t>
  </si>
  <si>
    <t>B3.</t>
  </si>
  <si>
    <t>Prospects</t>
  </si>
  <si>
    <t>B4.</t>
  </si>
  <si>
    <t>Profit forecast</t>
  </si>
  <si>
    <t>Not applicable.</t>
  </si>
  <si>
    <t>B5.</t>
  </si>
  <si>
    <t>Taxation Charge</t>
  </si>
  <si>
    <t>The taxation comprises the following :</t>
  </si>
  <si>
    <t>- Current year</t>
  </si>
  <si>
    <t>- Prior year</t>
  </si>
  <si>
    <t>Deferred taxation</t>
  </si>
  <si>
    <t>Total taxation</t>
  </si>
  <si>
    <t>B6.</t>
  </si>
  <si>
    <t>Unquoted Investments and/or Properties</t>
  </si>
  <si>
    <t>B7.</t>
  </si>
  <si>
    <t>Quoted Securities</t>
  </si>
  <si>
    <t>B8.</t>
  </si>
  <si>
    <t>Corporate Proposal</t>
  </si>
  <si>
    <t>B9.</t>
  </si>
  <si>
    <t>Group Borrowings</t>
  </si>
  <si>
    <t>The Group borrowings as at 31 March 2008 were as follows :-</t>
  </si>
  <si>
    <t>Secured</t>
  </si>
  <si>
    <t>Unsecured</t>
  </si>
  <si>
    <t xml:space="preserve"> - Local currency (RM)</t>
  </si>
  <si>
    <t xml:space="preserve"> - Foreign currency (AUD)</t>
  </si>
  <si>
    <t xml:space="preserve"> - Bonds (RM)</t>
  </si>
  <si>
    <t>B10.</t>
  </si>
  <si>
    <t>Off Balance Sheet Financial Instruments</t>
  </si>
  <si>
    <t>As at</t>
  </si>
  <si>
    <t>Forward foreign exchange contracts</t>
  </si>
  <si>
    <t>B11.</t>
  </si>
  <si>
    <t>Material litigation</t>
  </si>
  <si>
    <t>B12.</t>
  </si>
  <si>
    <t>Proposed Dividend</t>
  </si>
  <si>
    <t>B13.</t>
  </si>
  <si>
    <t>Earnings Per Share (EPS)</t>
  </si>
  <si>
    <t>Basic EPS</t>
  </si>
  <si>
    <t>Net profit attributable to the shareholders (RM'000)</t>
  </si>
  <si>
    <t>Weighted average number of shares ('000)</t>
  </si>
  <si>
    <t>Basic Earnings Per Share (sen)</t>
  </si>
  <si>
    <t>Diluted EPS</t>
  </si>
  <si>
    <t>The weighted average number of ordinary shares was calculated as followings:-</t>
  </si>
  <si>
    <t>Profit attributable to the shareholders (RM'000)</t>
  </si>
  <si>
    <t>Interest income resulting from conversion of ESOS</t>
  </si>
  <si>
    <t>Adjustment for the exercise of ESOS ('000)</t>
  </si>
  <si>
    <t>Adjusted weighted average number of shares ('000)</t>
  </si>
  <si>
    <t>Diluted Earnings Per Share (sen)</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</si>
</sst>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5" formatCode="_(* #,##0.00_);_(* \(#,##0.00\);_(* &quot;-&quot;_);_(@_)"/>
    <numFmt numFmtId="180" formatCode="_ * #,##0.00_ ;_ * \-#,##0.00_ ;_ * &quot;-&quot;??_ ;_ @_ "/>
  </numFmts>
  <fonts count="4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宋体"/>
      <family val="0"/>
    </font>
    <font>
      <b/>
      <sz val="10"/>
      <name val="Times New Roman"/>
      <family val="1"/>
    </font>
    <font>
      <sz val="10"/>
      <color indexed="18"/>
      <name val="Arial"/>
      <family val="2"/>
    </font>
    <font>
      <sz val="10"/>
      <name val="Times New Roman"/>
      <family val="1"/>
    </font>
    <font>
      <b/>
      <sz val="8"/>
      <name val="Times New Roman"/>
      <family val="1"/>
    </font>
    <font>
      <sz val="9"/>
      <name val="Times New Roman"/>
      <family val="1"/>
    </font>
    <font>
      <u val="single"/>
      <sz val="10"/>
      <name val="Times New Roman"/>
      <family val="1"/>
    </font>
    <font>
      <sz val="10"/>
      <color indexed="8"/>
      <name val="Times New Roman"/>
      <family val="0"/>
    </font>
    <font>
      <b/>
      <sz val="10"/>
      <color indexed="10"/>
      <name val="Times New Roman"/>
      <family val="1"/>
    </font>
    <font>
      <sz val="10"/>
      <color indexed="9"/>
      <name val="Times New Roman"/>
      <family val="1"/>
    </font>
    <font>
      <i/>
      <sz val="10"/>
      <name val="Times New Roman"/>
      <family val="1"/>
    </font>
    <font>
      <sz val="9"/>
      <name val="Arial"/>
      <family val="2"/>
    </font>
    <font>
      <sz val="10"/>
      <color indexed="10"/>
      <name val="Times New Roman"/>
      <family val="1"/>
    </font>
    <font>
      <sz val="9"/>
      <color indexed="10"/>
      <name val="Times New Roman"/>
      <family val="1"/>
    </font>
    <font>
      <b/>
      <sz val="9"/>
      <name val="Times New Roman"/>
      <family val="1"/>
    </font>
    <font>
      <sz val="10"/>
      <color indexed="12"/>
      <name val="Times New Roman"/>
      <family val="1"/>
    </font>
    <font>
      <b/>
      <sz val="10"/>
      <color indexed="12"/>
      <name val="Times New Roman"/>
      <family val="1"/>
    </font>
    <font>
      <b/>
      <u val="single"/>
      <sz val="10"/>
      <name val="Times New Roman"/>
      <family val="1"/>
    </font>
    <font>
      <sz val="11"/>
      <name val="Times New Roman"/>
      <family val="1"/>
    </font>
    <font>
      <b/>
      <sz val="11"/>
      <name val="Times New Roman"/>
      <family val="1"/>
    </font>
    <font>
      <sz val="6"/>
      <name val="Times New Roman"/>
      <family val="1"/>
    </font>
    <font>
      <sz val="10"/>
      <color indexed="8"/>
      <name val="Arial"/>
      <family val="0"/>
    </font>
    <font>
      <b/>
      <sz val="10"/>
      <color indexed="8"/>
      <name val="Times New Roman"/>
      <family val="0"/>
    </font>
    <font>
      <sz val="10"/>
      <color indexed="53"/>
      <name val="Times New Roman"/>
      <family val="0"/>
    </font>
    <font>
      <sz val="11"/>
      <color indexed="8"/>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uble"/>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0" fillId="0" borderId="0" applyBorder="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80" fontId="20" fillId="0" borderId="0" applyFont="0" applyFill="0" applyBorder="0" applyAlignment="0" applyProtection="0"/>
    <xf numFmtId="0" fontId="0" fillId="0" borderId="0">
      <alignment/>
      <protection/>
    </xf>
  </cellStyleXfs>
  <cellXfs count="205">
    <xf numFmtId="0" fontId="0" fillId="0" borderId="0" xfId="0" applyAlignment="1">
      <alignment/>
    </xf>
    <xf numFmtId="0" fontId="21" fillId="0" borderId="0" xfId="58" applyFont="1" applyAlignment="1">
      <alignment/>
      <protection/>
    </xf>
    <xf numFmtId="0" fontId="22" fillId="0" borderId="0" xfId="0" applyFont="1" applyAlignment="1">
      <alignment/>
    </xf>
    <xf numFmtId="0" fontId="23" fillId="0" borderId="0" xfId="58" applyFont="1">
      <alignment/>
      <protection/>
    </xf>
    <xf numFmtId="0" fontId="21" fillId="0" borderId="0" xfId="58" applyFont="1" applyAlignment="1" quotePrefix="1">
      <alignment/>
      <protection/>
    </xf>
    <xf numFmtId="0" fontId="24" fillId="0" borderId="0" xfId="58" applyFont="1" applyAlignment="1" quotePrefix="1">
      <alignment/>
      <protection/>
    </xf>
    <xf numFmtId="0" fontId="21" fillId="0" borderId="0" xfId="58" applyFont="1">
      <alignment/>
      <protection/>
    </xf>
    <xf numFmtId="0" fontId="23" fillId="0" borderId="0" xfId="58" applyFont="1" applyAlignment="1">
      <alignment horizontal="center"/>
      <protection/>
    </xf>
    <xf numFmtId="0" fontId="25" fillId="0" borderId="0" xfId="58" applyFont="1" applyAlignment="1">
      <alignment horizontal="center"/>
      <protection/>
    </xf>
    <xf numFmtId="172" fontId="23" fillId="0" borderId="0" xfId="42" applyNumberFormat="1" applyFont="1" applyAlignment="1">
      <alignment horizontal="center"/>
    </xf>
    <xf numFmtId="0" fontId="23" fillId="0" borderId="0" xfId="42" applyNumberFormat="1" applyFont="1" applyAlignment="1">
      <alignment/>
    </xf>
    <xf numFmtId="172" fontId="23" fillId="0" borderId="0" xfId="42" applyNumberFormat="1" applyFont="1" applyAlignment="1">
      <alignment/>
    </xf>
    <xf numFmtId="172" fontId="23" fillId="0" borderId="10" xfId="42" applyNumberFormat="1" applyFont="1" applyBorder="1" applyAlignment="1">
      <alignment/>
    </xf>
    <xf numFmtId="172" fontId="23" fillId="0" borderId="10" xfId="42" applyNumberFormat="1" applyFont="1" applyBorder="1" applyAlignment="1">
      <alignment horizontal="center"/>
    </xf>
    <xf numFmtId="172" fontId="23" fillId="0" borderId="0" xfId="42" applyNumberFormat="1" applyFont="1" applyBorder="1" applyAlignment="1">
      <alignment/>
    </xf>
    <xf numFmtId="0" fontId="23" fillId="0" borderId="0" xfId="58" applyNumberFormat="1" applyFont="1">
      <alignment/>
      <protection/>
    </xf>
    <xf numFmtId="172" fontId="23" fillId="0" borderId="0" xfId="42" applyNumberFormat="1" applyFont="1" applyBorder="1" applyAlignment="1">
      <alignment horizontal="center"/>
    </xf>
    <xf numFmtId="0" fontId="23" fillId="0" borderId="0" xfId="58" applyNumberFormat="1" applyFont="1" applyBorder="1">
      <alignment/>
      <protection/>
    </xf>
    <xf numFmtId="0" fontId="23" fillId="0" borderId="0" xfId="58" applyFont="1" applyBorder="1">
      <alignment/>
      <protection/>
    </xf>
    <xf numFmtId="172" fontId="23" fillId="0" borderId="11" xfId="42" applyNumberFormat="1" applyFont="1" applyBorder="1" applyAlignment="1">
      <alignment horizontal="center"/>
    </xf>
    <xf numFmtId="0" fontId="26" fillId="0" borderId="0" xfId="58" applyFont="1">
      <alignment/>
      <protection/>
    </xf>
    <xf numFmtId="172" fontId="23" fillId="0" borderId="12" xfId="42" applyNumberFormat="1" applyFont="1" applyBorder="1" applyAlignment="1">
      <alignment horizontal="center"/>
    </xf>
    <xf numFmtId="172" fontId="23" fillId="0" borderId="13" xfId="42" applyNumberFormat="1" applyFont="1" applyBorder="1" applyAlignment="1">
      <alignment/>
    </xf>
    <xf numFmtId="0" fontId="23" fillId="0" borderId="0" xfId="58" applyFont="1" quotePrefix="1">
      <alignment/>
      <protection/>
    </xf>
    <xf numFmtId="171" fontId="23" fillId="0" borderId="13" xfId="42" applyFont="1" applyFill="1" applyBorder="1" applyAlignment="1">
      <alignment/>
    </xf>
    <xf numFmtId="172" fontId="23" fillId="0" borderId="0" xfId="42" applyNumberFormat="1" applyFont="1" applyFill="1" applyAlignment="1">
      <alignment/>
    </xf>
    <xf numFmtId="172" fontId="23" fillId="0" borderId="0" xfId="42" applyNumberFormat="1" applyFont="1" applyFill="1" applyAlignment="1">
      <alignment horizontal="right"/>
    </xf>
    <xf numFmtId="172" fontId="23" fillId="0" borderId="0" xfId="42" applyNumberFormat="1" applyFont="1" applyFill="1" applyAlignment="1">
      <alignment horizontal="center"/>
    </xf>
    <xf numFmtId="171" fontId="23" fillId="0" borderId="13" xfId="42" applyFont="1" applyFill="1" applyBorder="1" applyAlignment="1">
      <alignment horizontal="right"/>
    </xf>
    <xf numFmtId="171" fontId="23" fillId="0" borderId="0" xfId="42" applyFont="1" applyBorder="1" applyAlignment="1">
      <alignment/>
    </xf>
    <xf numFmtId="172" fontId="23" fillId="0" borderId="0" xfId="42" applyNumberFormat="1" applyFont="1" applyBorder="1" applyAlignment="1">
      <alignment horizontal="right"/>
    </xf>
    <xf numFmtId="172" fontId="23" fillId="0" borderId="0" xfId="42" applyNumberFormat="1" applyFont="1" applyAlignment="1">
      <alignment horizontal="right"/>
    </xf>
    <xf numFmtId="172" fontId="23" fillId="0" borderId="0" xfId="42" applyNumberFormat="1" applyFont="1" applyAlignment="1">
      <alignment horizontal="justify"/>
    </xf>
    <xf numFmtId="0" fontId="23" fillId="0" borderId="0" xfId="58" applyFont="1" applyAlignment="1">
      <alignment horizontal="justify"/>
      <protection/>
    </xf>
    <xf numFmtId="16" fontId="23" fillId="0" borderId="0" xfId="58" applyNumberFormat="1" applyFont="1" applyAlignment="1">
      <alignment horizontal="center"/>
      <protection/>
    </xf>
    <xf numFmtId="0" fontId="23" fillId="0" borderId="0" xfId="42" applyNumberFormat="1" applyFont="1" applyAlignment="1">
      <alignment horizontal="left"/>
    </xf>
    <xf numFmtId="172" fontId="21" fillId="0" borderId="0" xfId="42" applyNumberFormat="1" applyFont="1" applyAlignment="1">
      <alignment/>
    </xf>
    <xf numFmtId="172" fontId="23" fillId="0" borderId="14" xfId="42" applyNumberFormat="1" applyFont="1" applyBorder="1" applyAlignment="1">
      <alignment/>
    </xf>
    <xf numFmtId="0" fontId="21" fillId="0" borderId="0" xfId="42" applyNumberFormat="1" applyFont="1" applyAlignment="1">
      <alignment/>
    </xf>
    <xf numFmtId="0" fontId="23" fillId="0" borderId="0" xfId="42" applyNumberFormat="1" applyFont="1" applyBorder="1" applyAlignment="1">
      <alignment/>
    </xf>
    <xf numFmtId="0" fontId="21" fillId="0" borderId="0" xfId="42" applyNumberFormat="1" applyFont="1" applyBorder="1" applyAlignment="1">
      <alignment/>
    </xf>
    <xf numFmtId="172" fontId="23" fillId="0" borderId="12" xfId="42" applyNumberFormat="1" applyFont="1" applyBorder="1" applyAlignment="1">
      <alignment/>
    </xf>
    <xf numFmtId="172" fontId="23" fillId="0" borderId="10" xfId="42" applyNumberFormat="1" applyFont="1" applyBorder="1" applyAlignment="1">
      <alignment horizontal="right"/>
    </xf>
    <xf numFmtId="0" fontId="28" fillId="0" borderId="0" xfId="58" applyNumberFormat="1" applyFont="1">
      <alignment/>
      <protection/>
    </xf>
    <xf numFmtId="0" fontId="21" fillId="0" borderId="0" xfId="58" applyNumberFormat="1" applyFont="1">
      <alignment/>
      <protection/>
    </xf>
    <xf numFmtId="0" fontId="23" fillId="0" borderId="0" xfId="58" applyNumberFormat="1" applyFont="1" applyFill="1">
      <alignment/>
      <protection/>
    </xf>
    <xf numFmtId="172" fontId="23" fillId="0" borderId="15" xfId="42" applyNumberFormat="1" applyFont="1" applyBorder="1" applyAlignment="1">
      <alignment/>
    </xf>
    <xf numFmtId="0" fontId="23" fillId="0" borderId="0" xfId="58" applyFont="1" applyFill="1" applyBorder="1">
      <alignment/>
      <protection/>
    </xf>
    <xf numFmtId="172" fontId="23" fillId="0" borderId="15" xfId="42" applyNumberFormat="1" applyFont="1" applyFill="1" applyBorder="1" applyAlignment="1">
      <alignment/>
    </xf>
    <xf numFmtId="0" fontId="23" fillId="0" borderId="0" xfId="58" applyFont="1" applyFill="1">
      <alignment/>
      <protection/>
    </xf>
    <xf numFmtId="172" fontId="23" fillId="0" borderId="16" xfId="42" applyNumberFormat="1" applyFont="1" applyBorder="1" applyAlignment="1">
      <alignment/>
    </xf>
    <xf numFmtId="172" fontId="23" fillId="0" borderId="16" xfId="42" applyNumberFormat="1" applyFont="1" applyFill="1" applyBorder="1" applyAlignment="1">
      <alignment/>
    </xf>
    <xf numFmtId="0" fontId="21" fillId="0" borderId="0" xfId="58" applyNumberFormat="1" applyFont="1" applyFill="1">
      <alignment/>
      <protection/>
    </xf>
    <xf numFmtId="172" fontId="23" fillId="0" borderId="17" xfId="42" applyNumberFormat="1" applyFont="1" applyFill="1" applyBorder="1" applyAlignment="1">
      <alignment/>
    </xf>
    <xf numFmtId="172" fontId="23" fillId="0" borderId="16" xfId="42" applyNumberFormat="1" applyFont="1" applyBorder="1" applyAlignment="1">
      <alignment horizontal="center"/>
    </xf>
    <xf numFmtId="172" fontId="23" fillId="0" borderId="17" xfId="42" applyNumberFormat="1" applyFont="1" applyBorder="1" applyAlignment="1">
      <alignment/>
    </xf>
    <xf numFmtId="172" fontId="23" fillId="0" borderId="12" xfId="42" applyNumberFormat="1" applyFont="1" applyFill="1" applyBorder="1" applyAlignment="1">
      <alignment/>
    </xf>
    <xf numFmtId="172" fontId="29" fillId="0" borderId="0" xfId="42" applyNumberFormat="1" applyFont="1" applyAlignment="1">
      <alignment/>
    </xf>
    <xf numFmtId="0" fontId="23" fillId="0" borderId="0" xfId="58" applyNumberFormat="1" applyFont="1" applyAlignment="1">
      <alignment horizontal="left"/>
      <protection/>
    </xf>
    <xf numFmtId="171" fontId="23" fillId="0" borderId="0" xfId="42" applyFont="1" applyAlignment="1">
      <alignment/>
    </xf>
    <xf numFmtId="172" fontId="23" fillId="0" borderId="0" xfId="58" applyNumberFormat="1" applyFont="1">
      <alignment/>
      <protection/>
    </xf>
    <xf numFmtId="0" fontId="23" fillId="0" borderId="0" xfId="58" applyFont="1" applyAlignment="1">
      <alignment horizontal="right"/>
      <protection/>
    </xf>
    <xf numFmtId="172" fontId="21" fillId="0" borderId="0" xfId="58" applyNumberFormat="1" applyFont="1">
      <alignment/>
      <protection/>
    </xf>
    <xf numFmtId="169" fontId="23" fillId="0" borderId="0" xfId="58" applyNumberFormat="1" applyFont="1">
      <alignment/>
      <protection/>
    </xf>
    <xf numFmtId="0" fontId="21" fillId="0" borderId="0" xfId="58" applyFont="1" applyFill="1" applyAlignment="1">
      <alignment/>
      <protection/>
    </xf>
    <xf numFmtId="0" fontId="25" fillId="0" borderId="0" xfId="58" applyFont="1" applyFill="1">
      <alignment/>
      <protection/>
    </xf>
    <xf numFmtId="0" fontId="24" fillId="0" borderId="0" xfId="58" applyFont="1" applyFill="1" applyAlignment="1">
      <alignment/>
      <protection/>
    </xf>
    <xf numFmtId="0" fontId="21" fillId="0" borderId="0" xfId="58" applyFont="1" applyFill="1">
      <alignment/>
      <protection/>
    </xf>
    <xf numFmtId="172" fontId="23" fillId="0" borderId="15" xfId="42" applyNumberFormat="1" applyFont="1" applyFill="1" applyBorder="1" applyAlignment="1">
      <alignment horizontal="center"/>
    </xf>
    <xf numFmtId="172" fontId="23" fillId="0" borderId="18" xfId="42" applyNumberFormat="1" applyFont="1" applyFill="1" applyBorder="1" applyAlignment="1">
      <alignment/>
    </xf>
    <xf numFmtId="172" fontId="23" fillId="0" borderId="0" xfId="42" applyNumberFormat="1" applyFont="1" applyFill="1" applyBorder="1" applyAlignment="1">
      <alignment horizontal="center"/>
    </xf>
    <xf numFmtId="172" fontId="30" fillId="0" borderId="19" xfId="42" applyNumberFormat="1" applyFont="1" applyFill="1" applyBorder="1" applyAlignment="1">
      <alignment/>
    </xf>
    <xf numFmtId="172" fontId="30" fillId="0" borderId="16" xfId="42" applyNumberFormat="1" applyFont="1" applyFill="1" applyBorder="1" applyAlignment="1">
      <alignment/>
    </xf>
    <xf numFmtId="38" fontId="25" fillId="0" borderId="0" xfId="58" applyNumberFormat="1" applyFont="1" applyFill="1">
      <alignment/>
      <protection/>
    </xf>
    <xf numFmtId="38" fontId="23" fillId="0" borderId="0" xfId="58" applyNumberFormat="1" applyFont="1" applyFill="1">
      <alignment/>
      <protection/>
    </xf>
    <xf numFmtId="172" fontId="23" fillId="0" borderId="18" xfId="42" applyNumberFormat="1" applyFont="1" applyFill="1" applyBorder="1" applyAlignment="1">
      <alignment horizontal="center"/>
    </xf>
    <xf numFmtId="172" fontId="23" fillId="0" borderId="19" xfId="42" applyNumberFormat="1" applyFont="1" applyFill="1" applyBorder="1" applyAlignment="1">
      <alignment horizontal="center"/>
    </xf>
    <xf numFmtId="0" fontId="23" fillId="0" borderId="0" xfId="58" applyFont="1" applyFill="1" applyAlignment="1">
      <alignment horizontal="center"/>
      <protection/>
    </xf>
    <xf numFmtId="172" fontId="23" fillId="0" borderId="16" xfId="42" applyNumberFormat="1" applyFont="1" applyFill="1" applyBorder="1" applyAlignment="1">
      <alignment horizontal="center"/>
    </xf>
    <xf numFmtId="38" fontId="31" fillId="0" borderId="0" xfId="0" applyNumberFormat="1" applyFont="1" applyFill="1" applyAlignment="1">
      <alignment/>
    </xf>
    <xf numFmtId="172" fontId="23" fillId="0" borderId="0" xfId="42" applyNumberFormat="1" applyFont="1" applyFill="1" applyBorder="1" applyAlignment="1">
      <alignment/>
    </xf>
    <xf numFmtId="172" fontId="23" fillId="0" borderId="19" xfId="42" applyNumberFormat="1" applyFont="1" applyFill="1" applyBorder="1" applyAlignment="1">
      <alignment/>
    </xf>
    <xf numFmtId="172" fontId="23" fillId="0" borderId="18" xfId="42" applyNumberFormat="1" applyFont="1" applyFill="1" applyBorder="1" applyAlignment="1">
      <alignment horizontal="right"/>
    </xf>
    <xf numFmtId="172" fontId="23" fillId="0" borderId="0" xfId="42" applyNumberFormat="1" applyFont="1" applyFill="1" applyBorder="1" applyAlignment="1">
      <alignment horizontal="right"/>
    </xf>
    <xf numFmtId="172" fontId="23" fillId="0" borderId="19" xfId="42" applyNumberFormat="1" applyFont="1" applyFill="1" applyBorder="1" applyAlignment="1">
      <alignment horizontal="right"/>
    </xf>
    <xf numFmtId="172" fontId="23" fillId="0" borderId="16" xfId="42" applyNumberFormat="1" applyFont="1" applyFill="1" applyBorder="1" applyAlignment="1">
      <alignment horizontal="right"/>
    </xf>
    <xf numFmtId="172" fontId="23" fillId="0" borderId="0" xfId="58" applyNumberFormat="1" applyFont="1" applyFill="1">
      <alignment/>
      <protection/>
    </xf>
    <xf numFmtId="37" fontId="25" fillId="0" borderId="0" xfId="58" applyNumberFormat="1" applyFont="1" applyFill="1">
      <alignment/>
      <protection/>
    </xf>
    <xf numFmtId="0" fontId="23" fillId="0" borderId="0" xfId="58" applyFont="1" applyFill="1" quotePrefix="1">
      <alignment/>
      <protection/>
    </xf>
    <xf numFmtId="172" fontId="23" fillId="0" borderId="20" xfId="42" applyNumberFormat="1" applyFont="1" applyFill="1" applyBorder="1" applyAlignment="1">
      <alignment horizontal="right"/>
    </xf>
    <xf numFmtId="172" fontId="23" fillId="0" borderId="10" xfId="42" applyNumberFormat="1" applyFont="1" applyFill="1" applyBorder="1" applyAlignment="1">
      <alignment horizontal="right"/>
    </xf>
    <xf numFmtId="172" fontId="23" fillId="0" borderId="21" xfId="42" applyNumberFormat="1" applyFont="1" applyFill="1" applyBorder="1" applyAlignment="1">
      <alignment horizontal="right"/>
    </xf>
    <xf numFmtId="172" fontId="23" fillId="0" borderId="22" xfId="42" applyNumberFormat="1" applyFont="1" applyFill="1" applyBorder="1" applyAlignment="1">
      <alignment horizontal="right"/>
    </xf>
    <xf numFmtId="172" fontId="23" fillId="0" borderId="10" xfId="42" applyNumberFormat="1" applyFont="1" applyFill="1" applyBorder="1" applyAlignment="1">
      <alignment/>
    </xf>
    <xf numFmtId="0" fontId="23" fillId="0" borderId="0" xfId="0" applyFont="1" applyFill="1" applyBorder="1" applyAlignment="1">
      <alignment horizontal="justify"/>
    </xf>
    <xf numFmtId="172" fontId="23" fillId="0" borderId="23" xfId="42" applyNumberFormat="1" applyFont="1" applyFill="1" applyBorder="1" applyAlignment="1">
      <alignment/>
    </xf>
    <xf numFmtId="172" fontId="23" fillId="0" borderId="11" xfId="42" applyNumberFormat="1" applyFont="1" applyFill="1" applyBorder="1" applyAlignment="1">
      <alignment/>
    </xf>
    <xf numFmtId="172" fontId="23" fillId="0" borderId="24" xfId="42" applyNumberFormat="1" applyFont="1" applyFill="1" applyBorder="1" applyAlignment="1">
      <alignment/>
    </xf>
    <xf numFmtId="172" fontId="23" fillId="0" borderId="20" xfId="42" applyNumberFormat="1" applyFont="1" applyFill="1" applyBorder="1" applyAlignment="1">
      <alignment/>
    </xf>
    <xf numFmtId="172" fontId="23" fillId="0" borderId="21" xfId="42" applyNumberFormat="1" applyFont="1" applyFill="1" applyBorder="1" applyAlignment="1">
      <alignment/>
    </xf>
    <xf numFmtId="172" fontId="23" fillId="0" borderId="22" xfId="42" applyNumberFormat="1" applyFont="1" applyFill="1" applyBorder="1" applyAlignment="1">
      <alignment/>
    </xf>
    <xf numFmtId="0" fontId="23" fillId="0" borderId="0" xfId="0" applyFont="1" applyFill="1" applyAlignment="1">
      <alignment horizontal="justify"/>
    </xf>
    <xf numFmtId="172" fontId="23" fillId="0" borderId="25" xfId="42" applyNumberFormat="1" applyFont="1" applyFill="1" applyBorder="1" applyAlignment="1">
      <alignment/>
    </xf>
    <xf numFmtId="172" fontId="23" fillId="0" borderId="26" xfId="42" applyNumberFormat="1" applyFont="1" applyFill="1" applyBorder="1" applyAlignment="1">
      <alignment/>
    </xf>
    <xf numFmtId="172" fontId="23" fillId="0" borderId="27" xfId="42" applyNumberFormat="1" applyFont="1" applyFill="1" applyBorder="1" applyAlignment="1">
      <alignment/>
    </xf>
    <xf numFmtId="172" fontId="23" fillId="0" borderId="18" xfId="42" applyNumberFormat="1" applyFont="1" applyBorder="1" applyAlignment="1">
      <alignment horizontal="right"/>
    </xf>
    <xf numFmtId="172" fontId="23" fillId="0" borderId="19" xfId="42" applyNumberFormat="1" applyFont="1" applyBorder="1" applyAlignment="1">
      <alignment horizontal="right"/>
    </xf>
    <xf numFmtId="0" fontId="25" fillId="0" borderId="10" xfId="58" applyFont="1" applyFill="1" applyBorder="1">
      <alignment/>
      <protection/>
    </xf>
    <xf numFmtId="38" fontId="25" fillId="0" borderId="10" xfId="58" applyNumberFormat="1" applyFont="1" applyFill="1" applyBorder="1">
      <alignment/>
      <protection/>
    </xf>
    <xf numFmtId="38" fontId="31" fillId="0" borderId="10" xfId="0" applyNumberFormat="1" applyFont="1" applyFill="1" applyBorder="1" applyAlignment="1">
      <alignment/>
    </xf>
    <xf numFmtId="0" fontId="32" fillId="0" borderId="0" xfId="58" applyFont="1" applyFill="1">
      <alignment/>
      <protection/>
    </xf>
    <xf numFmtId="172" fontId="32" fillId="0" borderId="0" xfId="42" applyNumberFormat="1" applyFont="1" applyFill="1" applyAlignment="1">
      <alignment/>
    </xf>
    <xf numFmtId="172" fontId="32" fillId="0" borderId="18" xfId="42" applyNumberFormat="1" applyFont="1" applyFill="1" applyBorder="1" applyAlignment="1">
      <alignment horizontal="right"/>
    </xf>
    <xf numFmtId="172" fontId="32" fillId="0" borderId="0" xfId="42" applyNumberFormat="1" applyFont="1" applyFill="1" applyBorder="1" applyAlignment="1">
      <alignment horizontal="right"/>
    </xf>
    <xf numFmtId="172" fontId="32" fillId="0" borderId="19" xfId="42" applyNumberFormat="1" applyFont="1" applyFill="1" applyBorder="1" applyAlignment="1">
      <alignment horizontal="right"/>
    </xf>
    <xf numFmtId="172" fontId="32" fillId="0" borderId="16" xfId="42" applyNumberFormat="1" applyFont="1" applyFill="1" applyBorder="1" applyAlignment="1">
      <alignment horizontal="right"/>
    </xf>
    <xf numFmtId="172" fontId="32" fillId="0" borderId="0" xfId="42" applyNumberFormat="1" applyFont="1" applyFill="1" applyAlignment="1">
      <alignment horizontal="right"/>
    </xf>
    <xf numFmtId="0" fontId="33" fillId="0" borderId="0" xfId="58" applyFont="1" applyFill="1">
      <alignment/>
      <protection/>
    </xf>
    <xf numFmtId="38" fontId="33" fillId="0" borderId="0" xfId="58" applyNumberFormat="1" applyFont="1" applyFill="1">
      <alignment/>
      <protection/>
    </xf>
    <xf numFmtId="38" fontId="32" fillId="0" borderId="0" xfId="58" applyNumberFormat="1" applyFont="1" applyFill="1">
      <alignment/>
      <protection/>
    </xf>
    <xf numFmtId="0" fontId="34" fillId="0" borderId="0" xfId="58" applyFont="1" applyFill="1">
      <alignment/>
      <protection/>
    </xf>
    <xf numFmtId="172" fontId="23" fillId="0" borderId="0" xfId="42" applyNumberFormat="1" applyFont="1" applyFill="1" applyAlignment="1">
      <alignment horizontal="justify"/>
    </xf>
    <xf numFmtId="172" fontId="23" fillId="0" borderId="20" xfId="42" applyNumberFormat="1" applyFont="1" applyFill="1" applyBorder="1" applyAlignment="1">
      <alignment horizontal="justify"/>
    </xf>
    <xf numFmtId="172" fontId="23" fillId="0" borderId="10" xfId="42" applyNumberFormat="1" applyFont="1" applyFill="1" applyBorder="1" applyAlignment="1">
      <alignment horizontal="justify"/>
    </xf>
    <xf numFmtId="172" fontId="23" fillId="0" borderId="28" xfId="42" applyNumberFormat="1" applyFont="1" applyFill="1" applyBorder="1" applyAlignment="1">
      <alignment horizontal="justify"/>
    </xf>
    <xf numFmtId="172" fontId="23" fillId="0" borderId="21" xfId="42" applyNumberFormat="1" applyFont="1" applyFill="1" applyBorder="1" applyAlignment="1">
      <alignment horizontal="justify"/>
    </xf>
    <xf numFmtId="172" fontId="23" fillId="0" borderId="22" xfId="42" applyNumberFormat="1" applyFont="1" applyFill="1" applyBorder="1" applyAlignment="1">
      <alignment horizontal="justify"/>
    </xf>
    <xf numFmtId="0" fontId="24" fillId="0" borderId="0" xfId="58" applyFont="1" applyAlignment="1">
      <alignment/>
      <protection/>
    </xf>
    <xf numFmtId="0" fontId="35" fillId="0" borderId="0" xfId="58" applyFont="1">
      <alignment/>
      <protection/>
    </xf>
    <xf numFmtId="15" fontId="23" fillId="0" borderId="0" xfId="58" applyNumberFormat="1" applyFont="1" applyAlignment="1">
      <alignment horizontal="center"/>
      <protection/>
    </xf>
    <xf numFmtId="172" fontId="35" fillId="0" borderId="0" xfId="42" applyNumberFormat="1" applyFont="1" applyAlignment="1">
      <alignment/>
    </xf>
    <xf numFmtId="172" fontId="21" fillId="0" borderId="14" xfId="42" applyNumberFormat="1" applyFont="1" applyFill="1" applyBorder="1" applyAlignment="1">
      <alignment/>
    </xf>
    <xf numFmtId="172" fontId="36" fillId="0" borderId="0" xfId="42" applyNumberFormat="1" applyFont="1" applyAlignment="1">
      <alignment/>
    </xf>
    <xf numFmtId="0" fontId="23" fillId="0" borderId="0" xfId="58" applyFont="1" applyFill="1" applyAlignment="1">
      <alignment horizontal="left" vertical="top"/>
      <protection/>
    </xf>
    <xf numFmtId="0" fontId="23" fillId="0" borderId="0" xfId="42" applyNumberFormat="1" applyFont="1" applyAlignment="1">
      <alignment horizontal="left" vertical="top"/>
    </xf>
    <xf numFmtId="0" fontId="23" fillId="0" borderId="0" xfId="58" applyFont="1" applyFill="1" applyAlignment="1">
      <alignment horizontal="left"/>
      <protection/>
    </xf>
    <xf numFmtId="0" fontId="21" fillId="0" borderId="0" xfId="0" applyFont="1" applyAlignment="1">
      <alignment/>
    </xf>
    <xf numFmtId="0" fontId="21" fillId="0" borderId="0" xfId="58" applyFont="1" applyFill="1" applyAlignment="1">
      <alignment horizontal="justify" vertical="top"/>
      <protection/>
    </xf>
    <xf numFmtId="172" fontId="23" fillId="0" borderId="13" xfId="42" applyNumberFormat="1" applyFont="1" applyFill="1" applyBorder="1" applyAlignment="1">
      <alignment horizontal="right"/>
    </xf>
    <xf numFmtId="0" fontId="37" fillId="0" borderId="0" xfId="58" applyFont="1">
      <alignment/>
      <protection/>
    </xf>
    <xf numFmtId="172" fontId="32" fillId="0" borderId="0" xfId="42" applyNumberFormat="1" applyFont="1" applyAlignment="1">
      <alignment/>
    </xf>
    <xf numFmtId="0" fontId="32" fillId="0" borderId="0" xfId="58" applyFont="1">
      <alignment/>
      <protection/>
    </xf>
    <xf numFmtId="0" fontId="21" fillId="0" borderId="0" xfId="58" applyFont="1" applyBorder="1" applyAlignment="1">
      <alignment/>
      <protection/>
    </xf>
    <xf numFmtId="0" fontId="24" fillId="0" borderId="0" xfId="58" applyFont="1" applyBorder="1" applyAlignment="1">
      <alignment/>
      <protection/>
    </xf>
    <xf numFmtId="0" fontId="21" fillId="0" borderId="0" xfId="58" applyFont="1" applyBorder="1" applyAlignment="1">
      <alignment horizontal="left"/>
      <protection/>
    </xf>
    <xf numFmtId="0" fontId="21" fillId="0" borderId="0" xfId="58" applyFont="1" applyAlignment="1">
      <alignment horizontal="left"/>
      <protection/>
    </xf>
    <xf numFmtId="0" fontId="38" fillId="0" borderId="0" xfId="58" applyFont="1">
      <alignment/>
      <protection/>
    </xf>
    <xf numFmtId="0" fontId="39" fillId="0" borderId="0" xfId="58" applyFont="1" applyBorder="1" applyAlignment="1">
      <alignment horizontal="left"/>
      <protection/>
    </xf>
    <xf numFmtId="0" fontId="38" fillId="0" borderId="0" xfId="0" applyFont="1" applyAlignment="1">
      <alignment horizontal="left"/>
    </xf>
    <xf numFmtId="0" fontId="23" fillId="0" borderId="0" xfId="0" applyFont="1" applyAlignment="1">
      <alignment horizontal="justify"/>
    </xf>
    <xf numFmtId="15" fontId="23" fillId="0" borderId="0" xfId="58" applyNumberFormat="1" applyFont="1" applyAlignment="1" quotePrefix="1">
      <alignment horizontal="right"/>
      <protection/>
    </xf>
    <xf numFmtId="0" fontId="23" fillId="0" borderId="0" xfId="0" applyFont="1" applyAlignment="1">
      <alignment horizontal="left"/>
    </xf>
    <xf numFmtId="0" fontId="23" fillId="0" borderId="0" xfId="0" applyFont="1" applyAlignment="1">
      <alignment/>
    </xf>
    <xf numFmtId="0" fontId="21" fillId="0" borderId="0" xfId="58" applyFont="1" applyBorder="1" applyAlignment="1" quotePrefix="1">
      <alignment horizontal="left"/>
      <protection/>
    </xf>
    <xf numFmtId="0" fontId="23" fillId="0" borderId="0" xfId="57" applyFont="1" applyFill="1">
      <alignment/>
      <protection/>
    </xf>
    <xf numFmtId="0" fontId="23" fillId="0" borderId="0" xfId="57" applyFont="1" applyFill="1" applyAlignment="1">
      <alignment horizontal="right"/>
      <protection/>
    </xf>
    <xf numFmtId="0" fontId="0" fillId="0" borderId="0" xfId="57" applyFont="1" applyFill="1" applyAlignment="1">
      <alignment horizontal="right"/>
      <protection/>
    </xf>
    <xf numFmtId="0" fontId="26" fillId="0" borderId="0" xfId="58" applyFont="1" applyAlignment="1">
      <alignment horizontal="right"/>
      <protection/>
    </xf>
    <xf numFmtId="0" fontId="26" fillId="0" borderId="0" xfId="57" applyFont="1" applyFill="1" applyAlignment="1">
      <alignment horizontal="right"/>
      <protection/>
    </xf>
    <xf numFmtId="0" fontId="26" fillId="0" borderId="0" xfId="57" applyFont="1" applyFill="1" applyBorder="1" applyAlignment="1">
      <alignment horizontal="right"/>
      <protection/>
    </xf>
    <xf numFmtId="15" fontId="26" fillId="0" borderId="0" xfId="58" applyNumberFormat="1" applyFont="1" applyAlignment="1">
      <alignment horizontal="right"/>
      <protection/>
    </xf>
    <xf numFmtId="0" fontId="23" fillId="0" borderId="0" xfId="57" applyFont="1" applyFill="1" applyBorder="1" applyAlignment="1">
      <alignment horizontal="right"/>
      <protection/>
    </xf>
    <xf numFmtId="0" fontId="30" fillId="0" borderId="0" xfId="57" applyFont="1" applyFill="1">
      <alignment/>
      <protection/>
    </xf>
    <xf numFmtId="0" fontId="0" fillId="0" borderId="0" xfId="57" applyFont="1" applyFill="1">
      <alignment/>
      <protection/>
    </xf>
    <xf numFmtId="172" fontId="23" fillId="0" borderId="12" xfId="42" applyNumberFormat="1" applyFont="1" applyFill="1" applyBorder="1" applyAlignment="1">
      <alignment horizontal="center"/>
    </xf>
    <xf numFmtId="172" fontId="0" fillId="0" borderId="0" xfId="42" applyNumberFormat="1" applyFont="1" applyFill="1" applyAlignment="1">
      <alignment horizontal="center"/>
    </xf>
    <xf numFmtId="172" fontId="23" fillId="0" borderId="12" xfId="58" applyNumberFormat="1" applyFont="1" applyBorder="1">
      <alignment/>
      <protection/>
    </xf>
    <xf numFmtId="172" fontId="23" fillId="0" borderId="10" xfId="42" applyNumberFormat="1" applyFont="1" applyFill="1" applyBorder="1" applyAlignment="1">
      <alignment horizontal="center"/>
    </xf>
    <xf numFmtId="16" fontId="23" fillId="0" borderId="0" xfId="58" applyNumberFormat="1" applyFont="1" applyAlignment="1">
      <alignment horizontal="right"/>
      <protection/>
    </xf>
    <xf numFmtId="16" fontId="23" fillId="0" borderId="0" xfId="58" applyNumberFormat="1" applyFont="1" applyBorder="1" applyAlignment="1">
      <alignment horizontal="center"/>
      <protection/>
    </xf>
    <xf numFmtId="0" fontId="23" fillId="0" borderId="0" xfId="58" applyFont="1" applyBorder="1" applyAlignment="1">
      <alignment horizontal="center"/>
      <protection/>
    </xf>
    <xf numFmtId="172" fontId="23" fillId="0" borderId="13" xfId="42" applyNumberFormat="1" applyFont="1" applyFill="1" applyBorder="1" applyAlignment="1">
      <alignment/>
    </xf>
    <xf numFmtId="16" fontId="23" fillId="0" borderId="0" xfId="58" applyNumberFormat="1" applyFont="1" applyFill="1" applyAlignment="1">
      <alignment horizontal="right"/>
      <protection/>
    </xf>
    <xf numFmtId="172" fontId="32" fillId="0" borderId="0" xfId="42" applyNumberFormat="1" applyFont="1" applyFill="1" applyBorder="1" applyAlignment="1">
      <alignment/>
    </xf>
    <xf numFmtId="172" fontId="32" fillId="0" borderId="0" xfId="42" applyNumberFormat="1" applyFont="1" applyBorder="1" applyAlignment="1">
      <alignment/>
    </xf>
    <xf numFmtId="0" fontId="23" fillId="0" borderId="0" xfId="58" applyFont="1" applyFill="1" applyAlignment="1">
      <alignment horizontal="right"/>
      <protection/>
    </xf>
    <xf numFmtId="0" fontId="21" fillId="0" borderId="0" xfId="58" applyFont="1" applyFill="1" applyBorder="1" applyAlignment="1">
      <alignment horizontal="left"/>
      <protection/>
    </xf>
    <xf numFmtId="172" fontId="23" fillId="0" borderId="14" xfId="42" applyNumberFormat="1" applyFont="1" applyFill="1" applyBorder="1" applyAlignment="1">
      <alignment horizontal="right"/>
    </xf>
    <xf numFmtId="37" fontId="23" fillId="0" borderId="0" xfId="58" applyNumberFormat="1" applyFont="1" applyFill="1" applyBorder="1">
      <alignment/>
      <protection/>
    </xf>
    <xf numFmtId="172" fontId="23" fillId="0" borderId="12" xfId="42" applyNumberFormat="1" applyFont="1" applyFill="1" applyBorder="1" applyAlignment="1">
      <alignment horizontal="right"/>
    </xf>
    <xf numFmtId="172" fontId="40" fillId="0" borderId="0" xfId="58" applyNumberFormat="1" applyFont="1" applyFill="1" applyBorder="1" applyAlignment="1">
      <alignment horizontal="right"/>
      <protection/>
    </xf>
    <xf numFmtId="169" fontId="23" fillId="0" borderId="0" xfId="58" applyNumberFormat="1" applyFont="1" applyFill="1">
      <alignment/>
      <protection/>
    </xf>
    <xf numFmtId="169" fontId="23" fillId="0" borderId="0" xfId="58" applyNumberFormat="1" applyFont="1" applyFill="1" applyBorder="1">
      <alignment/>
      <protection/>
    </xf>
    <xf numFmtId="0" fontId="28" fillId="0" borderId="0" xfId="58" applyFont="1" applyBorder="1" applyAlignment="1">
      <alignment horizontal="left"/>
      <protection/>
    </xf>
    <xf numFmtId="0" fontId="28" fillId="0" borderId="0" xfId="58" applyFont="1" applyFill="1">
      <alignment/>
      <protection/>
    </xf>
    <xf numFmtId="0" fontId="28" fillId="0" borderId="0" xfId="58" applyFont="1">
      <alignment/>
      <protection/>
    </xf>
    <xf numFmtId="169" fontId="28" fillId="0" borderId="0" xfId="58" applyNumberFormat="1" applyFont="1" applyFill="1">
      <alignment/>
      <protection/>
    </xf>
    <xf numFmtId="169" fontId="23" fillId="0" borderId="14" xfId="58" applyNumberFormat="1" applyFont="1" applyFill="1" applyBorder="1">
      <alignment/>
      <protection/>
    </xf>
    <xf numFmtId="169" fontId="23" fillId="0" borderId="12" xfId="58" applyNumberFormat="1" applyFont="1" applyFill="1" applyBorder="1">
      <alignment/>
      <protection/>
    </xf>
    <xf numFmtId="169" fontId="23" fillId="0" borderId="13" xfId="58" applyNumberFormat="1" applyFont="1" applyFill="1" applyBorder="1" applyAlignment="1">
      <alignment horizontal="center"/>
      <protection/>
    </xf>
    <xf numFmtId="175" fontId="23" fillId="0" borderId="0" xfId="58" applyNumberFormat="1" applyFont="1" applyFill="1" applyBorder="1" applyAlignment="1">
      <alignment horizontal="center"/>
      <protection/>
    </xf>
    <xf numFmtId="169" fontId="23" fillId="0" borderId="0" xfId="58" applyNumberFormat="1" applyFont="1" applyFill="1" applyAlignment="1">
      <alignment horizontal="center"/>
      <protection/>
    </xf>
    <xf numFmtId="39" fontId="23" fillId="0" borderId="13" xfId="58" applyNumberFormat="1" applyFont="1" applyFill="1" applyBorder="1" applyAlignment="1">
      <alignment horizontal="right"/>
      <protection/>
    </xf>
    <xf numFmtId="175" fontId="23" fillId="0" borderId="0" xfId="58" applyNumberFormat="1" applyFont="1" applyBorder="1" applyAlignment="1">
      <alignment horizontal="center"/>
      <protection/>
    </xf>
    <xf numFmtId="169" fontId="23" fillId="0" borderId="0" xfId="58" applyNumberFormat="1" applyFont="1" applyFill="1" applyBorder="1" applyAlignment="1">
      <alignment horizontal="center"/>
      <protection/>
    </xf>
    <xf numFmtId="169" fontId="23" fillId="0" borderId="12" xfId="58" applyNumberFormat="1" applyFont="1" applyFill="1" applyBorder="1" applyAlignment="1">
      <alignment horizontal="center"/>
      <protection/>
    </xf>
    <xf numFmtId="172" fontId="23" fillId="0" borderId="14" xfId="42" applyNumberFormat="1" applyFont="1" applyFill="1" applyBorder="1" applyAlignment="1">
      <alignment/>
    </xf>
    <xf numFmtId="169" fontId="25" fillId="0" borderId="0" xfId="58" applyNumberFormat="1" applyFont="1" applyAlignment="1">
      <alignment horizontal="center"/>
      <protection/>
    </xf>
    <xf numFmtId="0" fontId="23" fillId="0" borderId="0" xfId="58" applyFont="1" applyAlignment="1">
      <alignment horizontal="center"/>
      <protection/>
    </xf>
    <xf numFmtId="172" fontId="23" fillId="0" borderId="23" xfId="42" applyNumberFormat="1" applyFont="1" applyFill="1" applyBorder="1" applyAlignment="1">
      <alignment horizontal="center"/>
    </xf>
    <xf numFmtId="172" fontId="23" fillId="0" borderId="11" xfId="42" applyNumberFormat="1" applyFont="1" applyFill="1" applyBorder="1" applyAlignment="1">
      <alignment horizontal="center"/>
    </xf>
    <xf numFmtId="172" fontId="23" fillId="0" borderId="24" xfId="42" applyNumberFormat="1" applyFont="1" applyFill="1" applyBorder="1" applyAlignment="1">
      <alignment horizontal="center"/>
    </xf>
    <xf numFmtId="172" fontId="30" fillId="0" borderId="0" xfId="42" applyNumberFormat="1" applyFont="1" applyFill="1" applyBorder="1" applyAlignment="1">
      <alignment horizontal="center"/>
    </xf>
    <xf numFmtId="0" fontId="0" fillId="0" borderId="0" xfId="0" applyBorder="1" applyAlignment="1">
      <alignment horizontal="center"/>
    </xf>
    <xf numFmtId="0" fontId="21" fillId="0" borderId="0" xfId="58" applyFont="1" applyFill="1" applyAlignment="1">
      <alignment horizontal="left"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siness seg." xfId="57"/>
    <cellStyle name="Normal_GW 1Q2005 Qtrly Rpt" xfId="58"/>
    <cellStyle name="Note" xfId="59"/>
    <cellStyle name="Output" xfId="60"/>
    <cellStyle name="Percent" xfId="61"/>
    <cellStyle name="Standard_GWchem_comp_2000" xfId="62"/>
    <cellStyle name="Title" xfId="63"/>
    <cellStyle name="Total" xfId="64"/>
    <cellStyle name="Warning Text" xfId="65"/>
    <cellStyle name="千位分隔_Beijing Stock" xfId="66"/>
    <cellStyle name="常规_Beijing Stock"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28575</xdr:rowOff>
    </xdr:from>
    <xdr:to>
      <xdr:col>8</xdr:col>
      <xdr:colOff>114300</xdr:colOff>
      <xdr:row>62</xdr:row>
      <xdr:rowOff>76200</xdr:rowOff>
    </xdr:to>
    <xdr:sp>
      <xdr:nvSpPr>
        <xdr:cNvPr id="1" name="Text Box 1"/>
        <xdr:cNvSpPr txBox="1">
          <a:spLocks noChangeArrowheads="1"/>
        </xdr:cNvSpPr>
      </xdr:nvSpPr>
      <xdr:spPr>
        <a:xfrm>
          <a:off x="0" y="8191500"/>
          <a:ext cx="6381750" cy="5334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unaudited Condensed Consolidated Income Statement should be read in conjunction with the accompanying explanatory notes to the interim financial statements and the audited financial statements for the year ended 31 December 2007.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66675</xdr:rowOff>
    </xdr:from>
    <xdr:to>
      <xdr:col>4</xdr:col>
      <xdr:colOff>28575</xdr:colOff>
      <xdr:row>62</xdr:row>
      <xdr:rowOff>123825</xdr:rowOff>
    </xdr:to>
    <xdr:sp>
      <xdr:nvSpPr>
        <xdr:cNvPr id="1" name="Text Box 1"/>
        <xdr:cNvSpPr txBox="1">
          <a:spLocks noChangeArrowheads="1"/>
        </xdr:cNvSpPr>
      </xdr:nvSpPr>
      <xdr:spPr>
        <a:xfrm>
          <a:off x="0" y="9153525"/>
          <a:ext cx="5162550" cy="704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unaudited Condensed Consolidated Balance Sheet should be read in conjunction with the accompanying explanatory notes to the interim financial statements and the audited financial statements for the year ended 31 December 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62</xdr:row>
      <xdr:rowOff>47625</xdr:rowOff>
    </xdr:from>
    <xdr:to>
      <xdr:col>10</xdr:col>
      <xdr:colOff>571500</xdr:colOff>
      <xdr:row>63</xdr:row>
      <xdr:rowOff>276225</xdr:rowOff>
    </xdr:to>
    <xdr:sp>
      <xdr:nvSpPr>
        <xdr:cNvPr id="1" name="Text Box 5"/>
        <xdr:cNvSpPr txBox="1">
          <a:spLocks noChangeArrowheads="1"/>
        </xdr:cNvSpPr>
      </xdr:nvSpPr>
      <xdr:spPr>
        <a:xfrm>
          <a:off x="38100" y="8524875"/>
          <a:ext cx="10039350" cy="3905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unaudited Condensed Consolidated Statement of Changes in Equity  should be read in conjunction with the accompanying explanatory notes to the interim financial statements and the audited financial statement for the year ended 31 December 2007.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7</xdr:col>
      <xdr:colOff>590550</xdr:colOff>
      <xdr:row>9</xdr:row>
      <xdr:rowOff>95250</xdr:rowOff>
    </xdr:from>
    <xdr:to>
      <xdr:col>7</xdr:col>
      <xdr:colOff>800100</xdr:colOff>
      <xdr:row>9</xdr:row>
      <xdr:rowOff>95250</xdr:rowOff>
    </xdr:to>
    <xdr:sp>
      <xdr:nvSpPr>
        <xdr:cNvPr id="2" name="Line 2"/>
        <xdr:cNvSpPr>
          <a:spLocks/>
        </xdr:cNvSpPr>
      </xdr:nvSpPr>
      <xdr:spPr>
        <a:xfrm>
          <a:off x="7467600" y="1552575"/>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9</xdr:row>
      <xdr:rowOff>104775</xdr:rowOff>
    </xdr:from>
    <xdr:to>
      <xdr:col>2</xdr:col>
      <xdr:colOff>342900</xdr:colOff>
      <xdr:row>9</xdr:row>
      <xdr:rowOff>104775</xdr:rowOff>
    </xdr:to>
    <xdr:sp>
      <xdr:nvSpPr>
        <xdr:cNvPr id="3" name="Line 3"/>
        <xdr:cNvSpPr>
          <a:spLocks/>
        </xdr:cNvSpPr>
      </xdr:nvSpPr>
      <xdr:spPr>
        <a:xfrm flipH="1">
          <a:off x="3314700" y="1562100"/>
          <a:ext cx="2952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184</xdr:row>
      <xdr:rowOff>28575</xdr:rowOff>
    </xdr:from>
    <xdr:to>
      <xdr:col>7</xdr:col>
      <xdr:colOff>523875</xdr:colOff>
      <xdr:row>184</xdr:row>
      <xdr:rowOff>28575</xdr:rowOff>
    </xdr:to>
    <xdr:sp>
      <xdr:nvSpPr>
        <xdr:cNvPr id="1" name="Text 18"/>
        <xdr:cNvSpPr txBox="1">
          <a:spLocks noChangeArrowheads="1"/>
        </xdr:cNvSpPr>
      </xdr:nvSpPr>
      <xdr:spPr>
        <a:xfrm>
          <a:off x="314325" y="29765625"/>
          <a:ext cx="61436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110</xdr:row>
      <xdr:rowOff>0</xdr:rowOff>
    </xdr:from>
    <xdr:to>
      <xdr:col>7</xdr:col>
      <xdr:colOff>514350</xdr:colOff>
      <xdr:row>110</xdr:row>
      <xdr:rowOff>0</xdr:rowOff>
    </xdr:to>
    <xdr:sp>
      <xdr:nvSpPr>
        <xdr:cNvPr id="2" name="Text Box 2"/>
        <xdr:cNvSpPr txBox="1">
          <a:spLocks noChangeArrowheads="1"/>
        </xdr:cNvSpPr>
      </xdr:nvSpPr>
      <xdr:spPr>
        <a:xfrm>
          <a:off x="323850" y="17964150"/>
          <a:ext cx="61245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110</xdr:row>
      <xdr:rowOff>0</xdr:rowOff>
    </xdr:from>
    <xdr:to>
      <xdr:col>7</xdr:col>
      <xdr:colOff>447675</xdr:colOff>
      <xdr:row>110</xdr:row>
      <xdr:rowOff>0</xdr:rowOff>
    </xdr:to>
    <xdr:sp>
      <xdr:nvSpPr>
        <xdr:cNvPr id="3" name="Text Box 3"/>
        <xdr:cNvSpPr txBox="1">
          <a:spLocks noChangeArrowheads="1"/>
        </xdr:cNvSpPr>
      </xdr:nvSpPr>
      <xdr:spPr>
        <a:xfrm>
          <a:off x="304800" y="17964150"/>
          <a:ext cx="60769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51</xdr:row>
      <xdr:rowOff>0</xdr:rowOff>
    </xdr:from>
    <xdr:to>
      <xdr:col>7</xdr:col>
      <xdr:colOff>419100</xdr:colOff>
      <xdr:row>51</xdr:row>
      <xdr:rowOff>0</xdr:rowOff>
    </xdr:to>
    <xdr:sp>
      <xdr:nvSpPr>
        <xdr:cNvPr id="4" name="Text Box 4"/>
        <xdr:cNvSpPr txBox="1">
          <a:spLocks noChangeArrowheads="1"/>
        </xdr:cNvSpPr>
      </xdr:nvSpPr>
      <xdr:spPr>
        <a:xfrm>
          <a:off x="314325" y="8829675"/>
          <a:ext cx="60388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0</xdr:colOff>
      <xdr:row>43</xdr:row>
      <xdr:rowOff>0</xdr:rowOff>
    </xdr:from>
    <xdr:to>
      <xdr:col>7</xdr:col>
      <xdr:colOff>847725</xdr:colOff>
      <xdr:row>45</xdr:row>
      <xdr:rowOff>123825</xdr:rowOff>
    </xdr:to>
    <xdr:sp>
      <xdr:nvSpPr>
        <xdr:cNvPr id="5" name="Text Box 5"/>
        <xdr:cNvSpPr txBox="1">
          <a:spLocks noChangeArrowheads="1"/>
        </xdr:cNvSpPr>
      </xdr:nvSpPr>
      <xdr:spPr>
        <a:xfrm>
          <a:off x="304800" y="7534275"/>
          <a:ext cx="6477000" cy="4476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audit report of the Group's Financial Statements for the year ended 31 December 2007 was not subject to any qualifications.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96</xdr:row>
      <xdr:rowOff>123825</xdr:rowOff>
    </xdr:from>
    <xdr:to>
      <xdr:col>7</xdr:col>
      <xdr:colOff>857250</xdr:colOff>
      <xdr:row>99</xdr:row>
      <xdr:rowOff>38100</xdr:rowOff>
    </xdr:to>
    <xdr:sp>
      <xdr:nvSpPr>
        <xdr:cNvPr id="6" name="Text Box 6"/>
        <xdr:cNvSpPr txBox="1">
          <a:spLocks noChangeArrowheads="1"/>
        </xdr:cNvSpPr>
      </xdr:nvSpPr>
      <xdr:spPr>
        <a:xfrm>
          <a:off x="314325" y="15982950"/>
          <a:ext cx="6477000" cy="3714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Valuations of freehold and leasehold land and buildings have been brought forward, without amendments from the previous annual financial statements.</a:t>
          </a:r>
        </a:p>
      </xdr:txBody>
    </xdr:sp>
    <xdr:clientData/>
  </xdr:twoCellAnchor>
  <xdr:twoCellAnchor>
    <xdr:from>
      <xdr:col>1</xdr:col>
      <xdr:colOff>9525</xdr:colOff>
      <xdr:row>103</xdr:row>
      <xdr:rowOff>9525</xdr:rowOff>
    </xdr:from>
    <xdr:to>
      <xdr:col>7</xdr:col>
      <xdr:colOff>847725</xdr:colOff>
      <xdr:row>105</xdr:row>
      <xdr:rowOff>95250</xdr:rowOff>
    </xdr:to>
    <xdr:sp>
      <xdr:nvSpPr>
        <xdr:cNvPr id="7" name="Text Box 7"/>
        <xdr:cNvSpPr txBox="1">
          <a:spLocks noChangeArrowheads="1"/>
        </xdr:cNvSpPr>
      </xdr:nvSpPr>
      <xdr:spPr>
        <a:xfrm>
          <a:off x="314325" y="16802100"/>
          <a:ext cx="6467475" cy="4095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There were no material events subsequent to the end of the period that have not been reflected in the financial statements for this quarter and financial period to-date.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108</xdr:row>
      <xdr:rowOff>9525</xdr:rowOff>
    </xdr:from>
    <xdr:to>
      <xdr:col>7</xdr:col>
      <xdr:colOff>838200</xdr:colOff>
      <xdr:row>109</xdr:row>
      <xdr:rowOff>142875</xdr:rowOff>
    </xdr:to>
    <xdr:sp>
      <xdr:nvSpPr>
        <xdr:cNvPr id="8" name="Text Box 8"/>
        <xdr:cNvSpPr txBox="1">
          <a:spLocks noChangeArrowheads="1"/>
        </xdr:cNvSpPr>
      </xdr:nvSpPr>
      <xdr:spPr>
        <a:xfrm>
          <a:off x="314325" y="17649825"/>
          <a:ext cx="6457950" cy="2952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There were no changes in the composition of the Group for the current quarter and financial period to-date.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117</xdr:row>
      <xdr:rowOff>9525</xdr:rowOff>
    </xdr:from>
    <xdr:to>
      <xdr:col>7</xdr:col>
      <xdr:colOff>819150</xdr:colOff>
      <xdr:row>119</xdr:row>
      <xdr:rowOff>66675</xdr:rowOff>
    </xdr:to>
    <xdr:sp>
      <xdr:nvSpPr>
        <xdr:cNvPr id="9" name="Text Box 9"/>
        <xdr:cNvSpPr txBox="1">
          <a:spLocks noChangeArrowheads="1"/>
        </xdr:cNvSpPr>
      </xdr:nvSpPr>
      <xdr:spPr>
        <a:xfrm>
          <a:off x="314325" y="19059525"/>
          <a:ext cx="6438900" cy="38100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Save as disclosed above, there were no material changes in contingent liabilities and contingent assets since the last audited financial statements for the year ended 31 December 2007.</a:t>
          </a:r>
        </a:p>
      </xdr:txBody>
    </xdr:sp>
    <xdr:clientData/>
  </xdr:twoCellAnchor>
  <xdr:twoCellAnchor>
    <xdr:from>
      <xdr:col>1</xdr:col>
      <xdr:colOff>9525</xdr:colOff>
      <xdr:row>150</xdr:row>
      <xdr:rowOff>9525</xdr:rowOff>
    </xdr:from>
    <xdr:to>
      <xdr:col>7</xdr:col>
      <xdr:colOff>828675</xdr:colOff>
      <xdr:row>158</xdr:row>
      <xdr:rowOff>104775</xdr:rowOff>
    </xdr:to>
    <xdr:sp>
      <xdr:nvSpPr>
        <xdr:cNvPr id="10" name="Text Box 10"/>
        <xdr:cNvSpPr txBox="1">
          <a:spLocks noChangeArrowheads="1"/>
        </xdr:cNvSpPr>
      </xdr:nvSpPr>
      <xdr:spPr>
        <a:xfrm>
          <a:off x="314325" y="24364950"/>
          <a:ext cx="6448425" cy="13906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achieved revenue of RM61.2 million for the first quarter ended 31 March 2008 as compared to RM47.2 million in the corresponding quarter of the preceding year, an increase of RM14 mil or 30%. The increase in revenue was mainly due to the sales from trading amounting to RM 8.8 million , and sales recorded from the existing compounding and retreading amounting to RM5.2 million or 11% growth .
The Group reported a profit after tax of RM0.3 million as compared to RM0.8 million in the corresponding quarter of the preceding year. The decrease is mainly due to the significant increase in raw material price coupled with the depressed US Dollar currency compared to previous financial year.</a:t>
          </a:r>
        </a:p>
      </xdr:txBody>
    </xdr:sp>
    <xdr:clientData/>
  </xdr:twoCellAnchor>
  <xdr:twoCellAnchor>
    <xdr:from>
      <xdr:col>0</xdr:col>
      <xdr:colOff>295275</xdr:colOff>
      <xdr:row>165</xdr:row>
      <xdr:rowOff>114300</xdr:rowOff>
    </xdr:from>
    <xdr:to>
      <xdr:col>7</xdr:col>
      <xdr:colOff>828675</xdr:colOff>
      <xdr:row>170</xdr:row>
      <xdr:rowOff>19050</xdr:rowOff>
    </xdr:to>
    <xdr:sp>
      <xdr:nvSpPr>
        <xdr:cNvPr id="11" name="Text Box 11"/>
        <xdr:cNvSpPr txBox="1">
          <a:spLocks noChangeArrowheads="1"/>
        </xdr:cNvSpPr>
      </xdr:nvSpPr>
      <xdr:spPr>
        <a:xfrm>
          <a:off x="295275" y="26898600"/>
          <a:ext cx="6467475" cy="7143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During the quarter under review, the sales recorded RM61.2 million as compared to RM56.3 million reported in the last quarter of financial year ended 31 December 2007, an increase of RM4.9 million or 8.7%. Beside the sales contribution from trading segment, generally, the sales volume of  rubber compounding and retreading has declined due to the shorter numbers of working days.</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176</xdr:row>
      <xdr:rowOff>66675</xdr:rowOff>
    </xdr:from>
    <xdr:to>
      <xdr:col>7</xdr:col>
      <xdr:colOff>847725</xdr:colOff>
      <xdr:row>178</xdr:row>
      <xdr:rowOff>0</xdr:rowOff>
    </xdr:to>
    <xdr:sp>
      <xdr:nvSpPr>
        <xdr:cNvPr id="12" name="Text Box 12"/>
        <xdr:cNvSpPr txBox="1">
          <a:spLocks noChangeArrowheads="1"/>
        </xdr:cNvSpPr>
      </xdr:nvSpPr>
      <xdr:spPr>
        <a:xfrm>
          <a:off x="314325" y="28565475"/>
          <a:ext cx="6467475" cy="2571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is cognizant of increasing raw material prices but has taken continuous steps to manage these challenges.</a:t>
          </a:r>
        </a:p>
      </xdr:txBody>
    </xdr:sp>
    <xdr:clientData/>
  </xdr:twoCellAnchor>
  <xdr:twoCellAnchor>
    <xdr:from>
      <xdr:col>0</xdr:col>
      <xdr:colOff>295275</xdr:colOff>
      <xdr:row>68</xdr:row>
      <xdr:rowOff>0</xdr:rowOff>
    </xdr:from>
    <xdr:to>
      <xdr:col>7</xdr:col>
      <xdr:colOff>828675</xdr:colOff>
      <xdr:row>70</xdr:row>
      <xdr:rowOff>57150</xdr:rowOff>
    </xdr:to>
    <xdr:sp>
      <xdr:nvSpPr>
        <xdr:cNvPr id="13" name="Text Box 13"/>
        <xdr:cNvSpPr txBox="1">
          <a:spLocks noChangeArrowheads="1"/>
        </xdr:cNvSpPr>
      </xdr:nvSpPr>
      <xdr:spPr>
        <a:xfrm>
          <a:off x="295275" y="11372850"/>
          <a:ext cx="6467475" cy="38100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No dividend has been paid during the current financial quarter. The Board of Directors has not declared or recommended the payment of dividend in respect of the current financial quarter under review.
The Board of Directors has not declared or recommended the payment of dividend in respect of the current financial quarter under review.               </a:t>
          </a:r>
          <a:r>
            <a:rPr lang="en-US" cap="none" sz="1000" b="1"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181</xdr:row>
      <xdr:rowOff>0</xdr:rowOff>
    </xdr:from>
    <xdr:to>
      <xdr:col>7</xdr:col>
      <xdr:colOff>0</xdr:colOff>
      <xdr:row>181</xdr:row>
      <xdr:rowOff>0</xdr:rowOff>
    </xdr:to>
    <xdr:sp>
      <xdr:nvSpPr>
        <xdr:cNvPr id="14" name="Text Box 14"/>
        <xdr:cNvSpPr txBox="1">
          <a:spLocks noChangeArrowheads="1"/>
        </xdr:cNvSpPr>
      </xdr:nvSpPr>
      <xdr:spPr>
        <a:xfrm>
          <a:off x="314325" y="29251275"/>
          <a:ext cx="56197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282</xdr:row>
      <xdr:rowOff>9525</xdr:rowOff>
    </xdr:from>
    <xdr:to>
      <xdr:col>7</xdr:col>
      <xdr:colOff>771525</xdr:colOff>
      <xdr:row>283</xdr:row>
      <xdr:rowOff>95250</xdr:rowOff>
    </xdr:to>
    <xdr:sp>
      <xdr:nvSpPr>
        <xdr:cNvPr id="15" name="Text Box 16"/>
        <xdr:cNvSpPr txBox="1">
          <a:spLocks noChangeArrowheads="1"/>
        </xdr:cNvSpPr>
      </xdr:nvSpPr>
      <xdr:spPr>
        <a:xfrm>
          <a:off x="314325" y="44519850"/>
          <a:ext cx="6391275" cy="2476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material litigation as at the date of this report.</a:t>
          </a:r>
        </a:p>
      </xdr:txBody>
    </xdr:sp>
    <xdr:clientData/>
  </xdr:twoCellAnchor>
  <xdr:twoCellAnchor>
    <xdr:from>
      <xdr:col>1</xdr:col>
      <xdr:colOff>9525</xdr:colOff>
      <xdr:row>7</xdr:row>
      <xdr:rowOff>152400</xdr:rowOff>
    </xdr:from>
    <xdr:to>
      <xdr:col>7</xdr:col>
      <xdr:colOff>857250</xdr:colOff>
      <xdr:row>15</xdr:row>
      <xdr:rowOff>76200</xdr:rowOff>
    </xdr:to>
    <xdr:sp>
      <xdr:nvSpPr>
        <xdr:cNvPr id="16" name="Text Box 17"/>
        <xdr:cNvSpPr txBox="1">
          <a:spLocks noChangeArrowheads="1"/>
        </xdr:cNvSpPr>
      </xdr:nvSpPr>
      <xdr:spPr>
        <a:xfrm>
          <a:off x="314325" y="1285875"/>
          <a:ext cx="6477000" cy="12192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interim financial statement has been prepared under the historical cost convention except for the revaluation of landed properties.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This interim financial statement is unaudited and has been prepared in accordance with Financial Reporting Standards ("FRS") 134 -  “Interim Financial Reporting” and Paragraph 9.22 of the Bursa Malaysia Securities Berhad ("BMSB") and should be read in conjunction with the audited financial statements of the Group for the financial year ended 31 December 2007.
</a:t>
          </a:r>
        </a:p>
      </xdr:txBody>
    </xdr:sp>
    <xdr:clientData/>
  </xdr:twoCellAnchor>
  <xdr:twoCellAnchor>
    <xdr:from>
      <xdr:col>1</xdr:col>
      <xdr:colOff>19050</xdr:colOff>
      <xdr:row>107</xdr:row>
      <xdr:rowOff>0</xdr:rowOff>
    </xdr:from>
    <xdr:to>
      <xdr:col>7</xdr:col>
      <xdr:colOff>514350</xdr:colOff>
      <xdr:row>107</xdr:row>
      <xdr:rowOff>0</xdr:rowOff>
    </xdr:to>
    <xdr:sp>
      <xdr:nvSpPr>
        <xdr:cNvPr id="17" name="Text Box 18"/>
        <xdr:cNvSpPr txBox="1">
          <a:spLocks noChangeArrowheads="1"/>
        </xdr:cNvSpPr>
      </xdr:nvSpPr>
      <xdr:spPr>
        <a:xfrm>
          <a:off x="323850" y="17526000"/>
          <a:ext cx="61245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107</xdr:row>
      <xdr:rowOff>0</xdr:rowOff>
    </xdr:from>
    <xdr:to>
      <xdr:col>7</xdr:col>
      <xdr:colOff>447675</xdr:colOff>
      <xdr:row>107</xdr:row>
      <xdr:rowOff>0</xdr:rowOff>
    </xdr:to>
    <xdr:sp>
      <xdr:nvSpPr>
        <xdr:cNvPr id="18" name="Text Box 19"/>
        <xdr:cNvSpPr txBox="1">
          <a:spLocks noChangeArrowheads="1"/>
        </xdr:cNvSpPr>
      </xdr:nvSpPr>
      <xdr:spPr>
        <a:xfrm>
          <a:off x="304800" y="17526000"/>
          <a:ext cx="60769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321</xdr:row>
      <xdr:rowOff>133350</xdr:rowOff>
    </xdr:from>
    <xdr:to>
      <xdr:col>7</xdr:col>
      <xdr:colOff>790575</xdr:colOff>
      <xdr:row>326</xdr:row>
      <xdr:rowOff>76200</xdr:rowOff>
    </xdr:to>
    <xdr:sp>
      <xdr:nvSpPr>
        <xdr:cNvPr id="19" name="Text Box 20"/>
        <xdr:cNvSpPr txBox="1">
          <a:spLocks noChangeArrowheads="1"/>
        </xdr:cNvSpPr>
      </xdr:nvSpPr>
      <xdr:spPr>
        <a:xfrm>
          <a:off x="314325" y="50549175"/>
          <a:ext cx="6410325" cy="7524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1" i="0" u="none" baseline="0">
              <a:solidFill>
                <a:srgbClr val="000000"/>
              </a:solidFill>
              <a:latin typeface="Times New Roman"/>
              <a:ea typeface="Times New Roman"/>
              <a:cs typeface="Times New Roman"/>
            </a:rPr>
            <a:t>GOODWAY INTEGRATED INDUSTRIES BERHAD</a:t>
          </a:r>
          <a:r>
            <a:rPr lang="en-US" cap="none" sz="1000" b="0" i="0" u="none" baseline="0">
              <a:solidFill>
                <a:srgbClr val="000000"/>
              </a:solidFill>
              <a:latin typeface="Times New Roman"/>
              <a:ea typeface="Times New Roman"/>
              <a:cs typeface="Times New Roman"/>
            </a:rPr>
            <a:t>
Lim Hooi Mooi                                                                                                                                                           Kuala Lumpur
Company Secretary MAICSA 0799764                                                                                                                       27 May 2008  </a:t>
          </a:r>
        </a:p>
      </xdr:txBody>
    </xdr:sp>
    <xdr:clientData/>
  </xdr:twoCellAnchor>
  <xdr:twoCellAnchor>
    <xdr:from>
      <xdr:col>1</xdr:col>
      <xdr:colOff>9525</xdr:colOff>
      <xdr:row>265</xdr:row>
      <xdr:rowOff>0</xdr:rowOff>
    </xdr:from>
    <xdr:to>
      <xdr:col>7</xdr:col>
      <xdr:colOff>790575</xdr:colOff>
      <xdr:row>265</xdr:row>
      <xdr:rowOff>0</xdr:rowOff>
    </xdr:to>
    <xdr:sp>
      <xdr:nvSpPr>
        <xdr:cNvPr id="20" name="Text Box 21"/>
        <xdr:cNvSpPr txBox="1">
          <a:spLocks noChangeArrowheads="1"/>
        </xdr:cNvSpPr>
      </xdr:nvSpPr>
      <xdr:spPr>
        <a:xfrm>
          <a:off x="314325" y="41757600"/>
          <a:ext cx="64103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 uses foreign exchange forward contracts to hedge its exposure to foreign exchange rates risk arising from operational, financing and investment activities.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Foreign exchange forward contracts are used to reduce exposure to fluctuations in foreign exchange rates. While these are subject to the risk of market rates changing subsequent to acquisition, such changes are generally offset by opposite effects on the items being hedged.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Foreign exchange forward contracts used for hedging purposes are accounted for on an equivalent basis as the underlying assets, liabilities or net positions. Any profit or loss arising is recognised on the same basis as that arising from the related assets, liabilities or net positions.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Foreign exchange forward contracts that do not qualify for hedge accounting are accounted for as trading instruments and marked to market at balance sheet date. Any profit or loss is recognised in the income statement.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maturity dates for the forward foreign exchange contracts entered into range from 1 to 6 months.  </a:t>
          </a:r>
        </a:p>
      </xdr:txBody>
    </xdr:sp>
    <xdr:clientData/>
  </xdr:twoCellAnchor>
  <xdr:twoCellAnchor>
    <xdr:from>
      <xdr:col>1</xdr:col>
      <xdr:colOff>9525</xdr:colOff>
      <xdr:row>48</xdr:row>
      <xdr:rowOff>0</xdr:rowOff>
    </xdr:from>
    <xdr:to>
      <xdr:col>7</xdr:col>
      <xdr:colOff>419100</xdr:colOff>
      <xdr:row>48</xdr:row>
      <xdr:rowOff>0</xdr:rowOff>
    </xdr:to>
    <xdr:sp>
      <xdr:nvSpPr>
        <xdr:cNvPr id="21" name="Text Box 22"/>
        <xdr:cNvSpPr txBox="1">
          <a:spLocks noChangeArrowheads="1"/>
        </xdr:cNvSpPr>
      </xdr:nvSpPr>
      <xdr:spPr>
        <a:xfrm>
          <a:off x="314325" y="8343900"/>
          <a:ext cx="60388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oneCellAnchor>
    <xdr:from>
      <xdr:col>2</xdr:col>
      <xdr:colOff>0</xdr:colOff>
      <xdr:row>55</xdr:row>
      <xdr:rowOff>0</xdr:rowOff>
    </xdr:from>
    <xdr:ext cx="76200" cy="200025"/>
    <xdr:sp>
      <xdr:nvSpPr>
        <xdr:cNvPr id="22" name="Text Box 23"/>
        <xdr:cNvSpPr txBox="1">
          <a:spLocks noChangeArrowheads="1"/>
        </xdr:cNvSpPr>
      </xdr:nvSpPr>
      <xdr:spPr>
        <a:xfrm>
          <a:off x="1514475" y="94107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295275</xdr:colOff>
      <xdr:row>57</xdr:row>
      <xdr:rowOff>19050</xdr:rowOff>
    </xdr:from>
    <xdr:ext cx="6467475" cy="552450"/>
    <xdr:sp>
      <xdr:nvSpPr>
        <xdr:cNvPr id="23" name="Text Box 24"/>
        <xdr:cNvSpPr txBox="1">
          <a:spLocks noChangeArrowheads="1"/>
        </xdr:cNvSpPr>
      </xdr:nvSpPr>
      <xdr:spPr>
        <a:xfrm>
          <a:off x="295275" y="9715500"/>
          <a:ext cx="6467475" cy="5524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material changes in estimates that have been used in the preparation of the current financial period or changes in estimates of amounts reported for the last financial year ended 31 December 2007.</a:t>
          </a:r>
        </a:p>
      </xdr:txBody>
    </xdr:sp>
    <xdr:clientData/>
  </xdr:oneCellAnchor>
  <xdr:twoCellAnchor>
    <xdr:from>
      <xdr:col>1</xdr:col>
      <xdr:colOff>9525</xdr:colOff>
      <xdr:row>110</xdr:row>
      <xdr:rowOff>0</xdr:rowOff>
    </xdr:from>
    <xdr:to>
      <xdr:col>7</xdr:col>
      <xdr:colOff>0</xdr:colOff>
      <xdr:row>110</xdr:row>
      <xdr:rowOff>0</xdr:rowOff>
    </xdr:to>
    <xdr:sp>
      <xdr:nvSpPr>
        <xdr:cNvPr id="24" name="Text Box 25"/>
        <xdr:cNvSpPr txBox="1">
          <a:spLocks noChangeArrowheads="1"/>
        </xdr:cNvSpPr>
      </xdr:nvSpPr>
      <xdr:spPr>
        <a:xfrm>
          <a:off x="314325" y="17964150"/>
          <a:ext cx="56197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15 July 2004, GIIB subscribed for 40% of the ordinary share capital comprising of 40,000 shares of EURO 1 each in Goodway Europe S.R.L. ("GWE"), a limited company incorporated in Italy, for cash. GIIB also provided a non-interest bearing shareholders' loan of EURO 40,000 to GWE. The principal activity of GWE is to promote the sale of rubber compound materials in the European market. Goodway group of companies will be the sole supplier of products to GWE.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276225</xdr:colOff>
      <xdr:row>286</xdr:row>
      <xdr:rowOff>9525</xdr:rowOff>
    </xdr:from>
    <xdr:to>
      <xdr:col>7</xdr:col>
      <xdr:colOff>771525</xdr:colOff>
      <xdr:row>292</xdr:row>
      <xdr:rowOff>76200</xdr:rowOff>
    </xdr:to>
    <xdr:sp>
      <xdr:nvSpPr>
        <xdr:cNvPr id="25" name="Text Box 26"/>
        <xdr:cNvSpPr txBox="1">
          <a:spLocks noChangeArrowheads="1"/>
        </xdr:cNvSpPr>
      </xdr:nvSpPr>
      <xdr:spPr>
        <a:xfrm>
          <a:off x="276225" y="45167550"/>
          <a:ext cx="6429375" cy="103822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Board of Directors had recommended a first and final dividend of 4.00% less 26% income tax for the financial year ended 31 December 2007. This proposed dividend is subject to the approval of the shareholders at the forthcoming Annual General Meeting. The entitlement and payment dates will be announced later.
The Board of Directors has not declared or recommended the payment of dividend in respect of the current financial quarter under review.             </a:t>
          </a:r>
        </a:p>
      </xdr:txBody>
    </xdr:sp>
    <xdr:clientData/>
  </xdr:twoCellAnchor>
  <xdr:twoCellAnchor>
    <xdr:from>
      <xdr:col>1</xdr:col>
      <xdr:colOff>9525</xdr:colOff>
      <xdr:row>232</xdr:row>
      <xdr:rowOff>0</xdr:rowOff>
    </xdr:from>
    <xdr:to>
      <xdr:col>7</xdr:col>
      <xdr:colOff>0</xdr:colOff>
      <xdr:row>232</xdr:row>
      <xdr:rowOff>0</xdr:rowOff>
    </xdr:to>
    <xdr:sp>
      <xdr:nvSpPr>
        <xdr:cNvPr id="26" name="Text Box 27"/>
        <xdr:cNvSpPr txBox="1">
          <a:spLocks noChangeArrowheads="1"/>
        </xdr:cNvSpPr>
      </xdr:nvSpPr>
      <xdr:spPr>
        <a:xfrm>
          <a:off x="314325" y="37338000"/>
          <a:ext cx="56197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proceeds raised from the Public Issue pursuant to the listing of the Company on the Second Board of BMSB amounting to RM21.055 million were utilised as follows: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121</xdr:row>
      <xdr:rowOff>66675</xdr:rowOff>
    </xdr:from>
    <xdr:to>
      <xdr:col>7</xdr:col>
      <xdr:colOff>762000</xdr:colOff>
      <xdr:row>122</xdr:row>
      <xdr:rowOff>123825</xdr:rowOff>
    </xdr:to>
    <xdr:sp>
      <xdr:nvSpPr>
        <xdr:cNvPr id="27" name="Text Box 28"/>
        <xdr:cNvSpPr txBox="1">
          <a:spLocks noChangeArrowheads="1"/>
        </xdr:cNvSpPr>
      </xdr:nvSpPr>
      <xdr:spPr>
        <a:xfrm>
          <a:off x="314325" y="19745325"/>
          <a:ext cx="6381750" cy="1809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are no other outstanding capital commitments at the end of the current quarter except for the following:-</a:t>
          </a:r>
        </a:p>
      </xdr:txBody>
    </xdr:sp>
    <xdr:clientData/>
  </xdr:twoCellAnchor>
  <xdr:twoCellAnchor>
    <xdr:from>
      <xdr:col>1</xdr:col>
      <xdr:colOff>19050</xdr:colOff>
      <xdr:row>202</xdr:row>
      <xdr:rowOff>0</xdr:rowOff>
    </xdr:from>
    <xdr:to>
      <xdr:col>7</xdr:col>
      <xdr:colOff>790575</xdr:colOff>
      <xdr:row>204</xdr:row>
      <xdr:rowOff>104775</xdr:rowOff>
    </xdr:to>
    <xdr:sp>
      <xdr:nvSpPr>
        <xdr:cNvPr id="28" name="Text Box 29"/>
        <xdr:cNvSpPr txBox="1">
          <a:spLocks noChangeArrowheads="1"/>
        </xdr:cNvSpPr>
      </xdr:nvSpPr>
      <xdr:spPr>
        <a:xfrm>
          <a:off x="323850" y="31651575"/>
          <a:ext cx="6400800" cy="42862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effective tax rate of the Group is lower than the statutory rate mainly due to unutilised allowances which have been recognised in the current quarter. 
</a:t>
          </a:r>
        </a:p>
      </xdr:txBody>
    </xdr:sp>
    <xdr:clientData/>
  </xdr:twoCellAnchor>
  <xdr:twoCellAnchor>
    <xdr:from>
      <xdr:col>1</xdr:col>
      <xdr:colOff>9525</xdr:colOff>
      <xdr:row>207</xdr:row>
      <xdr:rowOff>9525</xdr:rowOff>
    </xdr:from>
    <xdr:to>
      <xdr:col>7</xdr:col>
      <xdr:colOff>781050</xdr:colOff>
      <xdr:row>209</xdr:row>
      <xdr:rowOff>28575</xdr:rowOff>
    </xdr:to>
    <xdr:sp>
      <xdr:nvSpPr>
        <xdr:cNvPr id="29" name="Text Box 30"/>
        <xdr:cNvSpPr txBox="1">
          <a:spLocks noChangeArrowheads="1"/>
        </xdr:cNvSpPr>
      </xdr:nvSpPr>
      <xdr:spPr>
        <a:xfrm>
          <a:off x="314325" y="32470725"/>
          <a:ext cx="6400800" cy="34290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were no sales of unquoted investments and/or properties for the current quarter and financial period to-date.</a:t>
          </a:r>
        </a:p>
      </xdr:txBody>
    </xdr:sp>
    <xdr:clientData/>
  </xdr:twoCellAnchor>
  <xdr:twoCellAnchor>
    <xdr:from>
      <xdr:col>1</xdr:col>
      <xdr:colOff>19050</xdr:colOff>
      <xdr:row>211</xdr:row>
      <xdr:rowOff>123825</xdr:rowOff>
    </xdr:from>
    <xdr:to>
      <xdr:col>7</xdr:col>
      <xdr:colOff>771525</xdr:colOff>
      <xdr:row>214</xdr:row>
      <xdr:rowOff>0</xdr:rowOff>
    </xdr:to>
    <xdr:sp>
      <xdr:nvSpPr>
        <xdr:cNvPr id="30" name="Text Box 31"/>
        <xdr:cNvSpPr txBox="1">
          <a:spLocks noChangeArrowheads="1"/>
        </xdr:cNvSpPr>
      </xdr:nvSpPr>
      <xdr:spPr>
        <a:xfrm>
          <a:off x="323850" y="33127950"/>
          <a:ext cx="6381750" cy="3619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were no purchases or disposals of quoted securities  for the current quarter and financial period to-date.</a:t>
          </a:r>
        </a:p>
      </xdr:txBody>
    </xdr:sp>
    <xdr:clientData/>
  </xdr:twoCellAnchor>
  <xdr:twoCellAnchor>
    <xdr:from>
      <xdr:col>0</xdr:col>
      <xdr:colOff>295275</xdr:colOff>
      <xdr:row>61</xdr:row>
      <xdr:rowOff>152400</xdr:rowOff>
    </xdr:from>
    <xdr:to>
      <xdr:col>7</xdr:col>
      <xdr:colOff>847725</xdr:colOff>
      <xdr:row>64</xdr:row>
      <xdr:rowOff>66675</xdr:rowOff>
    </xdr:to>
    <xdr:sp>
      <xdr:nvSpPr>
        <xdr:cNvPr id="31" name="Text Box 32"/>
        <xdr:cNvSpPr txBox="1">
          <a:spLocks noChangeArrowheads="1"/>
        </xdr:cNvSpPr>
      </xdr:nvSpPr>
      <xdr:spPr>
        <a:xfrm>
          <a:off x="295275" y="10496550"/>
          <a:ext cx="6486525" cy="4000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issuances, cancellations, repurchases, resale and repayments of debt and equity securities during the current quarter under review.</a:t>
          </a:r>
        </a:p>
      </xdr:txBody>
    </xdr:sp>
    <xdr:clientData/>
  </xdr:twoCellAnchor>
  <xdr:twoCellAnchor>
    <xdr:from>
      <xdr:col>1</xdr:col>
      <xdr:colOff>66675</xdr:colOff>
      <xdr:row>180</xdr:row>
      <xdr:rowOff>104775</xdr:rowOff>
    </xdr:from>
    <xdr:to>
      <xdr:col>7</xdr:col>
      <xdr:colOff>0</xdr:colOff>
      <xdr:row>181</xdr:row>
      <xdr:rowOff>0</xdr:rowOff>
    </xdr:to>
    <xdr:sp>
      <xdr:nvSpPr>
        <xdr:cNvPr id="32" name="Text Box 33"/>
        <xdr:cNvSpPr txBox="1">
          <a:spLocks noChangeArrowheads="1"/>
        </xdr:cNvSpPr>
      </xdr:nvSpPr>
      <xdr:spPr>
        <a:xfrm>
          <a:off x="371475" y="29194125"/>
          <a:ext cx="5562600" cy="571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comparative summary of the financial results of the Group for the year ended 31 December 2004 and the forecast published in the Prospectus dated 23 June 2004 are as follows;</a:t>
          </a:r>
          <a:r>
            <a:rPr lang="en-US" cap="none" sz="1000" b="0" i="0" u="none" baseline="0">
              <a:solidFill>
                <a:srgbClr val="FF66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216</xdr:row>
      <xdr:rowOff>95250</xdr:rowOff>
    </xdr:from>
    <xdr:to>
      <xdr:col>7</xdr:col>
      <xdr:colOff>771525</xdr:colOff>
      <xdr:row>230</xdr:row>
      <xdr:rowOff>123825</xdr:rowOff>
    </xdr:to>
    <xdr:sp>
      <xdr:nvSpPr>
        <xdr:cNvPr id="33" name="Text Box 34"/>
        <xdr:cNvSpPr txBox="1">
          <a:spLocks noChangeArrowheads="1"/>
        </xdr:cNvSpPr>
      </xdr:nvSpPr>
      <xdr:spPr>
        <a:xfrm>
          <a:off x="304800" y="33909000"/>
          <a:ext cx="6400800" cy="32289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There were no corporate proposals announced but not completed as at the date of this report except:-
i)  On 5 September 2007, Goodway (HK) Pte Limited, a wholly-owned subsidiary of the Company entered into a Joint Venture Agreement with World Bond (H.K.) Limited, Lu Xiao Fei and Guan Huai Yun for the establishment and management of a new joint venture company. The company is to undertake the investment in the business of the manufacturing and sales of rubber tyres and recycled rubber tyres, production of precured tread liner in the People’s Republic of China, excluding Hong Kong, the Macau Special Administrative Region of the People’s Republic of China and Taiwan. The joint venture is on-going and has yet to be completed.
ii) On 8 October 2007, the Company entered into a Joint Venture Agreement with Shenzhen Xinxihu Holdings Co Ltd for the establishment and management of a new joint venture company. Subject to the relevant authority(ies) approval, the joint venture company name shall be Shenzhen City Xinxihu Goodway Tyre Services Co. Ltd. The company will be principally involved in manufacturing and trading of retread tyres in the People’s Republic of China. The joint venture is on-going and has yet to be completed.
iii) As announced earlier, Bursa Securities had granted an extension of time of seven (7) months until 15 July 2008 for the Company to comply with the public shareholding spread requirement pursuant to paragraph 8.15(1) of the Listing Requirements. As at 30 April 2008, the public shareholding spread of the Company according to the Record of Depositors was 29.11% and there were 932 public shareholders holding not less than 100 shares.
</a:t>
          </a:r>
          <a:r>
            <a:rPr lang="en-US" cap="none" sz="1000" b="1" i="0" u="none" baseline="0">
              <a:solidFill>
                <a:srgbClr val="FF0000"/>
              </a:solidFill>
              <a:latin typeface="Times New Roman"/>
              <a:ea typeface="Times New Roman"/>
              <a:cs typeface="Times New Roman"/>
            </a:rPr>
            <a:t>
</a:t>
          </a:r>
        </a:p>
      </xdr:txBody>
    </xdr:sp>
    <xdr:clientData/>
  </xdr:twoCellAnchor>
  <xdr:twoCellAnchor>
    <xdr:from>
      <xdr:col>1</xdr:col>
      <xdr:colOff>0</xdr:colOff>
      <xdr:row>47</xdr:row>
      <xdr:rowOff>57150</xdr:rowOff>
    </xdr:from>
    <xdr:to>
      <xdr:col>7</xdr:col>
      <xdr:colOff>838200</xdr:colOff>
      <xdr:row>49</xdr:row>
      <xdr:rowOff>57150</xdr:rowOff>
    </xdr:to>
    <xdr:sp>
      <xdr:nvSpPr>
        <xdr:cNvPr id="34" name="Text Box 36"/>
        <xdr:cNvSpPr txBox="1">
          <a:spLocks noChangeArrowheads="1"/>
        </xdr:cNvSpPr>
      </xdr:nvSpPr>
      <xdr:spPr>
        <a:xfrm>
          <a:off x="304800" y="8239125"/>
          <a:ext cx="6467475" cy="3238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Group's operations are not materially affected by seasonality or cyclical factors during the quarter under review.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285750</xdr:colOff>
      <xdr:row>171</xdr:row>
      <xdr:rowOff>28575</xdr:rowOff>
    </xdr:from>
    <xdr:to>
      <xdr:col>7</xdr:col>
      <xdr:colOff>838200</xdr:colOff>
      <xdr:row>173</xdr:row>
      <xdr:rowOff>104775</xdr:rowOff>
    </xdr:to>
    <xdr:sp>
      <xdr:nvSpPr>
        <xdr:cNvPr id="35" name="Text Box 37"/>
        <xdr:cNvSpPr txBox="1">
          <a:spLocks noChangeArrowheads="1"/>
        </xdr:cNvSpPr>
      </xdr:nvSpPr>
      <xdr:spPr>
        <a:xfrm>
          <a:off x="285750" y="27717750"/>
          <a:ext cx="6486525" cy="4000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reported a profit after tax of RM0.3 million in the current quarter as compared to the previous quarter's RM0.1 million.</a:t>
          </a:r>
        </a:p>
      </xdr:txBody>
    </xdr:sp>
    <xdr:clientData/>
  </xdr:twoCellAnchor>
  <xdr:twoCellAnchor>
    <xdr:from>
      <xdr:col>1</xdr:col>
      <xdr:colOff>0</xdr:colOff>
      <xdr:row>51</xdr:row>
      <xdr:rowOff>104775</xdr:rowOff>
    </xdr:from>
    <xdr:to>
      <xdr:col>7</xdr:col>
      <xdr:colOff>838200</xdr:colOff>
      <xdr:row>54</xdr:row>
      <xdr:rowOff>0</xdr:rowOff>
    </xdr:to>
    <xdr:sp>
      <xdr:nvSpPr>
        <xdr:cNvPr id="36" name="Text Box 38"/>
        <xdr:cNvSpPr txBox="1">
          <a:spLocks noChangeArrowheads="1"/>
        </xdr:cNvSpPr>
      </xdr:nvSpPr>
      <xdr:spPr>
        <a:xfrm>
          <a:off x="304800" y="8934450"/>
          <a:ext cx="6467475" cy="38100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There were no items affecting assets,  liabilities,  equity, net  income or cash flows during the current financial period that are unusual because of their nature, size or incidence.    
</a:t>
          </a:r>
          <a:r>
            <a:rPr lang="en-US" cap="none" sz="1000" b="1" i="0" u="none" baseline="0">
              <a:solidFill>
                <a:srgbClr val="FF0000"/>
              </a:solidFill>
              <a:latin typeface="Times New Roman"/>
              <a:ea typeface="Times New Roman"/>
              <a:cs typeface="Times New Roman"/>
            </a:rPr>
            <a:t>                                                           
</a:t>
          </a:r>
          <a:r>
            <a:rPr lang="en-US" cap="none" sz="1000" b="1"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132</xdr:row>
      <xdr:rowOff>95250</xdr:rowOff>
    </xdr:from>
    <xdr:to>
      <xdr:col>7</xdr:col>
      <xdr:colOff>762000</xdr:colOff>
      <xdr:row>134</xdr:row>
      <xdr:rowOff>123825</xdr:rowOff>
    </xdr:to>
    <xdr:sp>
      <xdr:nvSpPr>
        <xdr:cNvPr id="37" name="Text Box 39"/>
        <xdr:cNvSpPr txBox="1">
          <a:spLocks noChangeArrowheads="1"/>
        </xdr:cNvSpPr>
      </xdr:nvSpPr>
      <xdr:spPr>
        <a:xfrm>
          <a:off x="314325" y="21536025"/>
          <a:ext cx="6381750" cy="35242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Related Party Transactions had been entered into in the ordinary course of business based on normal commercial terms and at arms length.</a:t>
          </a:r>
        </a:p>
      </xdr:txBody>
    </xdr:sp>
    <xdr:clientData/>
  </xdr:twoCellAnchor>
  <xdr:twoCellAnchor>
    <xdr:from>
      <xdr:col>1</xdr:col>
      <xdr:colOff>9525</xdr:colOff>
      <xdr:row>18</xdr:row>
      <xdr:rowOff>19050</xdr:rowOff>
    </xdr:from>
    <xdr:to>
      <xdr:col>7</xdr:col>
      <xdr:colOff>857250</xdr:colOff>
      <xdr:row>25</xdr:row>
      <xdr:rowOff>38100</xdr:rowOff>
    </xdr:to>
    <xdr:sp>
      <xdr:nvSpPr>
        <xdr:cNvPr id="38" name="Text Box 40"/>
        <xdr:cNvSpPr txBox="1">
          <a:spLocks noChangeArrowheads="1"/>
        </xdr:cNvSpPr>
      </xdr:nvSpPr>
      <xdr:spPr>
        <a:xfrm>
          <a:off x="314325" y="2838450"/>
          <a:ext cx="6477000" cy="13525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accounting policies and methods of computation adopted by the Group in this interim financial report are consistent with those adopted in the annual financial statements for the financial year ended 31 December 2007 except for the adoption of the following new/revised Financial Reporting Standards ("FRS") effective for financial period beginning 1 January 2008.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Revised FRS 112 - Income Taxes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these new accounting standards do not have any material impact on the results of the Group for the current financial period except as stated belows: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28575</xdr:colOff>
      <xdr:row>26</xdr:row>
      <xdr:rowOff>0</xdr:rowOff>
    </xdr:from>
    <xdr:to>
      <xdr:col>8</xdr:col>
      <xdr:colOff>0</xdr:colOff>
      <xdr:row>26</xdr:row>
      <xdr:rowOff>0</xdr:rowOff>
    </xdr:to>
    <xdr:sp>
      <xdr:nvSpPr>
        <xdr:cNvPr id="39" name="Text Box 41"/>
        <xdr:cNvSpPr txBox="1">
          <a:spLocks noChangeArrowheads="1"/>
        </xdr:cNvSpPr>
      </xdr:nvSpPr>
      <xdr:spPr>
        <a:xfrm>
          <a:off x="333375" y="4343400"/>
          <a:ext cx="64674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adoption of the revised FRS 101 has affected the presentation of minority interest, share of net after 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recognized income and expenses for the period, showing separately the amount attributable to equity holder of the parent and to minority interest.</a:t>
          </a:r>
        </a:p>
      </xdr:txBody>
    </xdr:sp>
    <xdr:clientData/>
  </xdr:twoCellAnchor>
  <xdr:twoCellAnchor>
    <xdr:from>
      <xdr:col>1</xdr:col>
      <xdr:colOff>19050</xdr:colOff>
      <xdr:row>26</xdr:row>
      <xdr:rowOff>0</xdr:rowOff>
    </xdr:from>
    <xdr:to>
      <xdr:col>7</xdr:col>
      <xdr:colOff>752475</xdr:colOff>
      <xdr:row>26</xdr:row>
      <xdr:rowOff>0</xdr:rowOff>
    </xdr:to>
    <xdr:sp>
      <xdr:nvSpPr>
        <xdr:cNvPr id="40" name="Text Box 42"/>
        <xdr:cNvSpPr txBox="1">
          <a:spLocks noChangeArrowheads="1"/>
        </xdr:cNvSpPr>
      </xdr:nvSpPr>
      <xdr:spPr>
        <a:xfrm>
          <a:off x="323850" y="4343400"/>
          <a:ext cx="63627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current period’s presentation of the Group’s financial statements is based on the revised requirements of FRS 101, with comparatives restated to conform with the current period’s presentation.            </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295275</xdr:colOff>
      <xdr:row>26</xdr:row>
      <xdr:rowOff>0</xdr:rowOff>
    </xdr:from>
    <xdr:to>
      <xdr:col>8</xdr:col>
      <xdr:colOff>0</xdr:colOff>
      <xdr:row>26</xdr:row>
      <xdr:rowOff>0</xdr:rowOff>
    </xdr:to>
    <xdr:sp>
      <xdr:nvSpPr>
        <xdr:cNvPr id="41" name="Text Box 43"/>
        <xdr:cNvSpPr txBox="1">
          <a:spLocks noChangeArrowheads="1"/>
        </xdr:cNvSpPr>
      </xdr:nvSpPr>
      <xdr:spPr>
        <a:xfrm>
          <a:off x="295275" y="4343400"/>
          <a:ext cx="6505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adoption of the FRS 117 has resulted in the reclassification of leasehold properties from Property, Plant and equipment to Prepaid interest in leased land.</a:t>
          </a:r>
        </a:p>
      </xdr:txBody>
    </xdr:sp>
    <xdr:clientData/>
  </xdr:twoCellAnchor>
  <xdr:twoCellAnchor>
    <xdr:from>
      <xdr:col>1</xdr:col>
      <xdr:colOff>28575</xdr:colOff>
      <xdr:row>26</xdr:row>
      <xdr:rowOff>0</xdr:rowOff>
    </xdr:from>
    <xdr:to>
      <xdr:col>8</xdr:col>
      <xdr:colOff>0</xdr:colOff>
      <xdr:row>26</xdr:row>
      <xdr:rowOff>0</xdr:rowOff>
    </xdr:to>
    <xdr:sp>
      <xdr:nvSpPr>
        <xdr:cNvPr id="42" name="Text Box 44"/>
        <xdr:cNvSpPr txBox="1">
          <a:spLocks noChangeArrowheads="1"/>
        </xdr:cNvSpPr>
      </xdr:nvSpPr>
      <xdr:spPr>
        <a:xfrm>
          <a:off x="333375" y="4343400"/>
          <a:ext cx="64674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adoption of these new FRSs have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Under FRS 3, any excess of the Group’s interest in the net fair value of acquirees’ identifiable assets, liabilities and contingent liabilities over cost of acquisitions (previously referred to as “negative goodwill”), after reassessment, was recognised immediately in profit or loss account. During the last financial year, the Group has effected these changes in last year's audited account, consistent with the provision of FRS 3. Prior to this, negative goodwill was amortised over the average useful life of 10 years.    
</a:t>
          </a:r>
        </a:p>
      </xdr:txBody>
    </xdr:sp>
    <xdr:clientData/>
  </xdr:twoCellAnchor>
  <xdr:twoCellAnchor>
    <xdr:from>
      <xdr:col>1</xdr:col>
      <xdr:colOff>19050</xdr:colOff>
      <xdr:row>136</xdr:row>
      <xdr:rowOff>0</xdr:rowOff>
    </xdr:from>
    <xdr:to>
      <xdr:col>7</xdr:col>
      <xdr:colOff>771525</xdr:colOff>
      <xdr:row>136</xdr:row>
      <xdr:rowOff>0</xdr:rowOff>
    </xdr:to>
    <xdr:sp>
      <xdr:nvSpPr>
        <xdr:cNvPr id="43" name="Text Box 45"/>
        <xdr:cNvSpPr txBox="1">
          <a:spLocks noChangeArrowheads="1"/>
        </xdr:cNvSpPr>
      </xdr:nvSpPr>
      <xdr:spPr>
        <a:xfrm>
          <a:off x="323850" y="22088475"/>
          <a:ext cx="63817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12 September 2006, the Company had placed its wholly-owned subsidiary, Goodway Europe S.R.L. ("GWE") under voluntary liquidation.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following are the revenue, expenses, pre-tax profit and income tax expenses from the ordinary activities attributable to the discontinuing operation up to the current financial period:-</a:t>
          </a:r>
        </a:p>
      </xdr:txBody>
    </xdr:sp>
    <xdr:clientData/>
  </xdr:twoCellAnchor>
  <xdr:twoCellAnchor>
    <xdr:from>
      <xdr:col>1</xdr:col>
      <xdr:colOff>19050</xdr:colOff>
      <xdr:row>136</xdr:row>
      <xdr:rowOff>0</xdr:rowOff>
    </xdr:from>
    <xdr:to>
      <xdr:col>7</xdr:col>
      <xdr:colOff>771525</xdr:colOff>
      <xdr:row>136</xdr:row>
      <xdr:rowOff>0</xdr:rowOff>
    </xdr:to>
    <xdr:sp>
      <xdr:nvSpPr>
        <xdr:cNvPr id="44" name="Text Box 46"/>
        <xdr:cNvSpPr txBox="1">
          <a:spLocks noChangeArrowheads="1"/>
        </xdr:cNvSpPr>
      </xdr:nvSpPr>
      <xdr:spPr>
        <a:xfrm>
          <a:off x="323850" y="22088475"/>
          <a:ext cx="63817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12 September 2006, the Company had placed its wholly-owned subsidiary, GWE under voluntary liquidation.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following were the revenue, expenses, pre-tax profit and income tax expenses from the ordinary activities attributable to the discontinued operation up to the current financial period:-</a:t>
          </a:r>
        </a:p>
      </xdr:txBody>
    </xdr:sp>
    <xdr:clientData/>
  </xdr:twoCellAnchor>
  <xdr:twoCellAnchor>
    <xdr:from>
      <xdr:col>1</xdr:col>
      <xdr:colOff>9525</xdr:colOff>
      <xdr:row>254</xdr:row>
      <xdr:rowOff>28575</xdr:rowOff>
    </xdr:from>
    <xdr:to>
      <xdr:col>8</xdr:col>
      <xdr:colOff>0</xdr:colOff>
      <xdr:row>257</xdr:row>
      <xdr:rowOff>0</xdr:rowOff>
    </xdr:to>
    <xdr:sp>
      <xdr:nvSpPr>
        <xdr:cNvPr id="45" name="Text Box 47"/>
        <xdr:cNvSpPr txBox="1">
          <a:spLocks noChangeArrowheads="1"/>
        </xdr:cNvSpPr>
      </xdr:nvSpPr>
      <xdr:spPr>
        <a:xfrm>
          <a:off x="314325" y="40176450"/>
          <a:ext cx="6486525" cy="3714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financial instruments with off balance sheet risk as at the date of this report except for the following:-</a:t>
          </a:r>
        </a:p>
      </xdr:txBody>
    </xdr:sp>
    <xdr:clientData/>
  </xdr:twoCellAnchor>
  <xdr:twoCellAnchor>
    <xdr:from>
      <xdr:col>1</xdr:col>
      <xdr:colOff>19050</xdr:colOff>
      <xdr:row>263</xdr:row>
      <xdr:rowOff>76200</xdr:rowOff>
    </xdr:from>
    <xdr:to>
      <xdr:col>7</xdr:col>
      <xdr:colOff>790575</xdr:colOff>
      <xdr:row>279</xdr:row>
      <xdr:rowOff>38100</xdr:rowOff>
    </xdr:to>
    <xdr:sp>
      <xdr:nvSpPr>
        <xdr:cNvPr id="46" name="Text Box 48"/>
        <xdr:cNvSpPr txBox="1">
          <a:spLocks noChangeArrowheads="1"/>
        </xdr:cNvSpPr>
      </xdr:nvSpPr>
      <xdr:spPr>
        <a:xfrm>
          <a:off x="323850" y="41509950"/>
          <a:ext cx="6400800" cy="255270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 uses foreign exchange forward contracts to hedge its exposure to foreign exchange rates risk arising from operational, financing and investment activities.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Foreign exchange forward contracts are used to reduce exposure to fluctuations in foreign exchange rates. While these are subject to the risk of market rates changing subsequent to acquisition, such changes are generally offset by opposite effects on the items being hedged.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Foreign exchange forward contracts used for hedging purposes are accounted for on an equivalent basis as the underlying assets, liabilities or net positions. Any profit or loss arising is recognised on the same basis as that arising from the related assets, liabilities or net positions.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Foreign exchange forward contracts that do not qualify for hedge accounting are accounted for as trading instruments and marked to market at balance sheet date. Any profit or loss is recognised in the income statement.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maturity dates for the forward foreign exchange contracts entered into range from 1 to 3 months.  </a:t>
          </a:r>
        </a:p>
      </xdr:txBody>
    </xdr:sp>
    <xdr:clientData/>
  </xdr:twoCellAnchor>
  <xdr:twoCellAnchor>
    <xdr:from>
      <xdr:col>0</xdr:col>
      <xdr:colOff>295275</xdr:colOff>
      <xdr:row>26</xdr:row>
      <xdr:rowOff>0</xdr:rowOff>
    </xdr:from>
    <xdr:to>
      <xdr:col>7</xdr:col>
      <xdr:colOff>847725</xdr:colOff>
      <xdr:row>30</xdr:row>
      <xdr:rowOff>104775</xdr:rowOff>
    </xdr:to>
    <xdr:sp>
      <xdr:nvSpPr>
        <xdr:cNvPr id="47" name="Text Box 49"/>
        <xdr:cNvSpPr txBox="1">
          <a:spLocks noChangeArrowheads="1"/>
        </xdr:cNvSpPr>
      </xdr:nvSpPr>
      <xdr:spPr>
        <a:xfrm>
          <a:off x="295275" y="4343400"/>
          <a:ext cx="6486525" cy="8667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FRS 112 addresses the accounting treatment for income taxes. However, FRS 112 does not prescribe the accounting treatment for reinvestment allowance and investment tax allowance (tax incentives). In the current accounting policy for income taxes, reinvestment allowance or investment tax allowance is treated as the tax base of an asset. On adoption of FRS 112, the Group accounts for the tax incentives as a reduction in tax rate applied to deferred tax liabilities in FRS 112. The change in accounting policy is to be applied retrospectively and have the following impact on the financial statements: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velynfywong\BUDGET\WINDOWS\TEMP\Budget%20YR%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5"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velynfywong\CONSOL\Documents%20and%20Settings\goodway\My%20Documents\Managment%20Accoun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velyn.wong\country%20repo\WINDOWS\TEMP\Documents%20and%20Settings\goodway\My%20Documents\Managment%20Accoun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ongfy\COUNTRY%20REPO\WINDOWS\TEMP\Documents%20and%20Settings\goodway\My%20Documents\Managment%20Accoun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Noel.Yap\Local%20Settings\Temporary%20Internet%20Files\OLK1\GIIB%20Board%20Report%20June'06%20(final%20-Add%20working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ongfy-f\SharedDocs\Documents%20and%20Settings\tehsh\Local%20Settings\Temporary%20Internet%20Files\OLK126\Documents%20and%20Settings\goodway\My%20Documents\Managment%20Accoun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ongfy-f\SharedDocs\Documents%20and%20Settings\JULIAN%20LIM\Desktop\group%20job\GIIB%20consols\June'06\June%20Consols-21.7.06\summary%20of%20adjust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estment"/>
      <sheetName val="YR 2001 $$"/>
      <sheetName val="revised PL"/>
      <sheetName val="Manpower"/>
      <sheetName val="Staff Welfare"/>
      <sheetName val="R&amp;M"/>
      <sheetName val="COST"/>
      <sheetName val="p&amp;L"/>
      <sheetName val="revised budget"/>
      <sheetName val="sales-10%"/>
      <sheetName val=" FORECAST BOD"/>
      <sheetName val="BOD"/>
      <sheetName val="2001 budget"/>
      <sheetName val="YTD 4-01P&amp;L"/>
      <sheetName val="revised"/>
    </sheetNames>
    <sheetDataSet>
      <sheetData sheetId="14">
        <row r="383">
          <cell r="A383" t="str">
            <v>NETT PROFIT BEFORE TAX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Sheet1"/>
      <sheetName val="Bal.Sheet (2)"/>
      <sheetName val="Sheet3"/>
      <sheetName val="2.Status Report"/>
      <sheetName val="4.BS"/>
      <sheetName val=".ube]com.jdedwards.jas(1)"/>
      <sheetName val=".ube]com.jdedwards.jas(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PL"/>
      <sheetName val="Acounts Receivable"/>
      <sheetName val="Stock"/>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PL"/>
      <sheetName val="Acounts Receivable"/>
      <sheetName val="Stock"/>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PL"/>
      <sheetName val="Acounts Receivable"/>
      <sheetName val="Stock"/>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3.2 ES(Yearly)"/>
      <sheetName val="3.3 ES(Qtrly)"/>
      <sheetName val="3.4 ES(1.1)EBITDA"/>
      <sheetName val="3.5 ES(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
      <sheetName val="PL"/>
      <sheetName val="Acounts Receivable"/>
      <sheetName val="Stock"/>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9"/>
    <pageSetUpPr fitToPage="1"/>
  </sheetPr>
  <dimension ref="A1:I69"/>
  <sheetViews>
    <sheetView view="pageBreakPreview" zoomScaleSheetLayoutView="100" zoomScalePageLayoutView="0" workbookViewId="0" topLeftCell="A43">
      <selection activeCell="H14" sqref="H14"/>
    </sheetView>
  </sheetViews>
  <sheetFormatPr defaultColWidth="9.140625" defaultRowHeight="12.75" outlineLevelRow="1"/>
  <cols>
    <col min="1" max="1" width="38.140625" style="3" customWidth="1"/>
    <col min="2" max="2" width="12.57421875" style="3" customWidth="1"/>
    <col min="3" max="3" width="1.7109375" style="3" customWidth="1"/>
    <col min="4" max="4" width="12.7109375" style="7" customWidth="1"/>
    <col min="5" max="5" width="2.00390625" style="3" customWidth="1"/>
    <col min="6" max="6" width="12.421875" style="7" customWidth="1"/>
    <col min="7" max="7" width="2.00390625" style="3" customWidth="1"/>
    <col min="8" max="8" width="12.421875" style="7" bestFit="1" customWidth="1"/>
    <col min="9" max="9" width="4.00390625" style="3" customWidth="1"/>
    <col min="10" max="16384" width="9.140625" style="3" customWidth="1"/>
  </cols>
  <sheetData>
    <row r="1" spans="1:8" ht="12.75">
      <c r="A1" s="1" t="s">
        <v>0</v>
      </c>
      <c r="B1" s="1"/>
      <c r="C1" s="1"/>
      <c r="D1" s="2"/>
      <c r="E1" s="1"/>
      <c r="F1" s="1"/>
      <c r="G1" s="1"/>
      <c r="H1" s="1"/>
    </row>
    <row r="2" spans="1:8" ht="12.75">
      <c r="A2" s="4" t="s">
        <v>1</v>
      </c>
      <c r="B2" s="1"/>
      <c r="C2" s="1"/>
      <c r="D2" s="1"/>
      <c r="E2" s="1"/>
      <c r="F2" s="1"/>
      <c r="G2" s="1"/>
      <c r="H2" s="1"/>
    </row>
    <row r="3" spans="1:8" ht="12.75">
      <c r="A3" s="5"/>
      <c r="B3" s="1"/>
      <c r="C3" s="1"/>
      <c r="D3" s="1"/>
      <c r="E3" s="1"/>
      <c r="F3" s="1"/>
      <c r="G3" s="1"/>
      <c r="H3" s="1"/>
    </row>
    <row r="5" ht="12.75">
      <c r="A5" s="6" t="s">
        <v>2</v>
      </c>
    </row>
    <row r="6" ht="12.75">
      <c r="A6" s="6" t="s">
        <v>3</v>
      </c>
    </row>
    <row r="7" spans="1:2" ht="12.75">
      <c r="A7" s="6" t="s">
        <v>4</v>
      </c>
      <c r="B7" s="7"/>
    </row>
    <row r="8" spans="1:2" ht="12.75">
      <c r="A8" s="6"/>
      <c r="B8" s="7"/>
    </row>
    <row r="9" spans="1:8" ht="12.75">
      <c r="A9" s="6"/>
      <c r="B9" s="198" t="s">
        <v>5</v>
      </c>
      <c r="C9" s="198"/>
      <c r="D9" s="198"/>
      <c r="F9" s="198" t="s">
        <v>6</v>
      </c>
      <c r="G9" s="198"/>
      <c r="H9" s="198"/>
    </row>
    <row r="10" spans="2:8" ht="12.75">
      <c r="B10" s="7"/>
      <c r="C10" s="7"/>
      <c r="D10" s="7" t="s">
        <v>7</v>
      </c>
      <c r="E10" s="7"/>
      <c r="G10" s="7"/>
      <c r="H10" s="7" t="s">
        <v>7</v>
      </c>
    </row>
    <row r="11" spans="2:8" ht="12.75">
      <c r="B11" s="7" t="s">
        <v>8</v>
      </c>
      <c r="C11" s="7"/>
      <c r="D11" s="7" t="s">
        <v>9</v>
      </c>
      <c r="E11" s="7"/>
      <c r="F11" s="7" t="s">
        <v>8</v>
      </c>
      <c r="G11" s="7"/>
      <c r="H11" s="7" t="s">
        <v>9</v>
      </c>
    </row>
    <row r="12" spans="2:8" ht="12.75">
      <c r="B12" s="7" t="s">
        <v>10</v>
      </c>
      <c r="C12" s="7"/>
      <c r="D12" s="7" t="s">
        <v>10</v>
      </c>
      <c r="E12" s="7"/>
      <c r="F12" s="7" t="s">
        <v>11</v>
      </c>
      <c r="G12" s="7"/>
      <c r="H12" s="7" t="s">
        <v>11</v>
      </c>
    </row>
    <row r="13" spans="2:8" ht="12.75">
      <c r="B13" s="7" t="s">
        <v>12</v>
      </c>
      <c r="C13" s="7"/>
      <c r="D13" s="7" t="s">
        <v>12</v>
      </c>
      <c r="E13" s="7"/>
      <c r="F13" s="7" t="s">
        <v>12</v>
      </c>
      <c r="G13" s="7"/>
      <c r="H13" s="7" t="s">
        <v>12</v>
      </c>
    </row>
    <row r="14" spans="2:8" ht="12.75">
      <c r="B14" s="8" t="s">
        <v>13</v>
      </c>
      <c r="C14" s="8"/>
      <c r="D14" s="8" t="s">
        <v>14</v>
      </c>
      <c r="E14" s="8"/>
      <c r="F14" s="8" t="s">
        <v>13</v>
      </c>
      <c r="G14" s="8"/>
      <c r="H14" s="8" t="s">
        <v>14</v>
      </c>
    </row>
    <row r="15" spans="2:8" ht="12.75">
      <c r="B15" s="7" t="s">
        <v>15</v>
      </c>
      <c r="D15" s="7" t="s">
        <v>15</v>
      </c>
      <c r="F15" s="7" t="s">
        <v>15</v>
      </c>
      <c r="H15" s="7" t="s">
        <v>15</v>
      </c>
    </row>
    <row r="16" ht="12.75">
      <c r="H16" s="9"/>
    </row>
    <row r="17" spans="1:8" s="11" customFormat="1" ht="12.75">
      <c r="A17" s="10" t="s">
        <v>16</v>
      </c>
      <c r="B17" s="11">
        <v>61160</v>
      </c>
      <c r="D17" s="9">
        <v>47166</v>
      </c>
      <c r="F17" s="9">
        <v>61160</v>
      </c>
      <c r="H17" s="9">
        <v>47166</v>
      </c>
    </row>
    <row r="18" spans="1:8" s="11" customFormat="1" ht="12.75">
      <c r="A18" s="10"/>
      <c r="D18" s="9"/>
      <c r="F18" s="9"/>
      <c r="H18" s="9"/>
    </row>
    <row r="19" spans="1:8" s="11" customFormat="1" ht="12.75">
      <c r="A19" s="10" t="s">
        <v>17</v>
      </c>
      <c r="B19" s="12">
        <v>-54444</v>
      </c>
      <c r="D19" s="13">
        <v>-40341</v>
      </c>
      <c r="F19" s="13">
        <v>-54444</v>
      </c>
      <c r="H19" s="13">
        <v>-40341</v>
      </c>
    </row>
    <row r="20" spans="1:9" s="11" customFormat="1" ht="12.75">
      <c r="A20" s="10"/>
      <c r="B20" s="14"/>
      <c r="C20" s="14"/>
      <c r="D20" s="14"/>
      <c r="E20" s="14"/>
      <c r="F20" s="14"/>
      <c r="G20" s="14"/>
      <c r="H20" s="14"/>
      <c r="I20" s="14"/>
    </row>
    <row r="21" spans="1:8" s="11" customFormat="1" ht="12.75">
      <c r="A21" s="10" t="s">
        <v>18</v>
      </c>
      <c r="B21" s="11">
        <v>6716</v>
      </c>
      <c r="D21" s="11">
        <v>6825</v>
      </c>
      <c r="F21" s="11">
        <v>6716</v>
      </c>
      <c r="H21" s="11">
        <v>6825</v>
      </c>
    </row>
    <row r="22" spans="1:8" s="11" customFormat="1" ht="12.75">
      <c r="A22" s="10"/>
      <c r="D22" s="9"/>
      <c r="F22" s="9"/>
      <c r="H22" s="9"/>
    </row>
    <row r="23" spans="1:8" s="11" customFormat="1" ht="12.75">
      <c r="A23" s="15" t="s">
        <v>19</v>
      </c>
      <c r="B23" s="11">
        <v>298</v>
      </c>
      <c r="D23" s="9">
        <v>108</v>
      </c>
      <c r="F23" s="9">
        <v>298</v>
      </c>
      <c r="H23" s="9">
        <v>108</v>
      </c>
    </row>
    <row r="24" spans="1:9" s="11" customFormat="1" ht="12.75">
      <c r="A24" s="15"/>
      <c r="B24" s="16"/>
      <c r="C24" s="14"/>
      <c r="D24" s="16"/>
      <c r="E24" s="14"/>
      <c r="F24" s="16"/>
      <c r="G24" s="14"/>
      <c r="H24" s="16"/>
      <c r="I24" s="14"/>
    </row>
    <row r="25" spans="1:8" s="14" customFormat="1" ht="12.75">
      <c r="A25" s="17" t="s">
        <v>20</v>
      </c>
      <c r="B25" s="11">
        <v>42</v>
      </c>
      <c r="C25" s="11"/>
      <c r="D25" s="9">
        <v>23</v>
      </c>
      <c r="E25" s="11"/>
      <c r="F25" s="9">
        <v>42</v>
      </c>
      <c r="G25" s="11"/>
      <c r="H25" s="9">
        <v>23</v>
      </c>
    </row>
    <row r="26" s="14" customFormat="1" ht="12.75">
      <c r="A26" s="17"/>
    </row>
    <row r="27" spans="1:8" s="11" customFormat="1" ht="12.75">
      <c r="A27" s="15" t="s">
        <v>21</v>
      </c>
      <c r="B27" s="11">
        <v>-4847</v>
      </c>
      <c r="D27" s="9">
        <v>-4159</v>
      </c>
      <c r="F27" s="9">
        <v>-4847</v>
      </c>
      <c r="H27" s="9">
        <v>-4159</v>
      </c>
    </row>
    <row r="28" spans="1:8" s="14" customFormat="1" ht="12.75">
      <c r="A28" s="17"/>
      <c r="B28" s="16"/>
      <c r="C28" s="16"/>
      <c r="D28" s="16"/>
      <c r="F28" s="16"/>
      <c r="G28" s="16"/>
      <c r="H28" s="16"/>
    </row>
    <row r="29" spans="1:8" s="14" customFormat="1" ht="12.75">
      <c r="A29" s="17" t="s">
        <v>22</v>
      </c>
      <c r="B29" s="11">
        <v>-1881</v>
      </c>
      <c r="C29" s="11"/>
      <c r="D29" s="9">
        <v>-1569</v>
      </c>
      <c r="E29" s="11"/>
      <c r="F29" s="9">
        <v>-1881</v>
      </c>
      <c r="G29" s="11"/>
      <c r="H29" s="9">
        <v>-1569</v>
      </c>
    </row>
    <row r="30" spans="1:8" s="14" customFormat="1" ht="12.75" hidden="1">
      <c r="A30" s="17"/>
      <c r="D30" s="9"/>
      <c r="F30" s="16"/>
      <c r="H30" s="9"/>
    </row>
    <row r="31" spans="1:8" s="14" customFormat="1" ht="12.75" hidden="1">
      <c r="A31" s="17" t="s">
        <v>23</v>
      </c>
      <c r="D31" s="9"/>
      <c r="F31" s="16"/>
      <c r="H31" s="9"/>
    </row>
    <row r="32" spans="1:8" s="14" customFormat="1" ht="12.75" hidden="1">
      <c r="A32" s="18"/>
      <c r="B32" s="16"/>
      <c r="D32" s="16"/>
      <c r="F32" s="16"/>
      <c r="H32" s="16"/>
    </row>
    <row r="33" spans="1:8" s="14" customFormat="1" ht="12.75" hidden="1">
      <c r="A33" s="18" t="s">
        <v>24</v>
      </c>
      <c r="D33" s="9"/>
      <c r="F33" s="16"/>
      <c r="H33" s="9"/>
    </row>
    <row r="34" spans="1:8" s="11" customFormat="1" ht="12.75">
      <c r="A34" s="3"/>
      <c r="B34" s="13"/>
      <c r="D34" s="13"/>
      <c r="F34" s="13"/>
      <c r="H34" s="13"/>
    </row>
    <row r="35" spans="1:8" s="11" customFormat="1" ht="12.75">
      <c r="A35" s="6" t="s">
        <v>25</v>
      </c>
      <c r="B35" s="9">
        <v>328</v>
      </c>
      <c r="D35" s="9">
        <v>1228</v>
      </c>
      <c r="F35" s="9">
        <v>328</v>
      </c>
      <c r="H35" s="9">
        <v>1228</v>
      </c>
    </row>
    <row r="36" spans="1:8" s="11" customFormat="1" ht="12.75">
      <c r="A36" s="3"/>
      <c r="B36" s="9"/>
      <c r="D36" s="9"/>
      <c r="F36" s="9"/>
      <c r="H36" s="9"/>
    </row>
    <row r="37" spans="1:8" s="11" customFormat="1" ht="12.75" outlineLevel="1">
      <c r="A37" s="3" t="s">
        <v>26</v>
      </c>
      <c r="B37" s="11">
        <v>-31</v>
      </c>
      <c r="D37" s="9">
        <v>-450</v>
      </c>
      <c r="F37" s="9">
        <v>-31</v>
      </c>
      <c r="H37" s="9">
        <v>-450</v>
      </c>
    </row>
    <row r="38" spans="1:8" s="11" customFormat="1" ht="12.75" hidden="1" outlineLevel="1">
      <c r="A38" s="3"/>
      <c r="B38" s="13"/>
      <c r="D38" s="13"/>
      <c r="F38" s="13"/>
      <c r="H38" s="13"/>
    </row>
    <row r="39" spans="1:8" s="11" customFormat="1" ht="12.75" hidden="1" outlineLevel="1">
      <c r="A39" s="6" t="s">
        <v>27</v>
      </c>
      <c r="B39" s="19">
        <v>297</v>
      </c>
      <c r="D39" s="19">
        <v>778</v>
      </c>
      <c r="F39" s="19">
        <v>297</v>
      </c>
      <c r="H39" s="19">
        <v>778</v>
      </c>
    </row>
    <row r="40" spans="1:8" s="11" customFormat="1" ht="12.75" hidden="1" outlineLevel="1">
      <c r="A40" s="3"/>
      <c r="B40" s="16"/>
      <c r="C40" s="14"/>
      <c r="D40" s="16"/>
      <c r="E40" s="14"/>
      <c r="F40" s="16"/>
      <c r="G40" s="14"/>
      <c r="H40" s="16"/>
    </row>
    <row r="41" spans="1:8" s="11" customFormat="1" ht="12.75" hidden="1" outlineLevel="1">
      <c r="A41" s="20" t="s">
        <v>28</v>
      </c>
      <c r="B41" s="9"/>
      <c r="D41" s="9"/>
      <c r="F41" s="9"/>
      <c r="H41" s="9"/>
    </row>
    <row r="42" spans="1:8" s="11" customFormat="1" ht="12.75" hidden="1" outlineLevel="1">
      <c r="A42" s="3" t="s">
        <v>29</v>
      </c>
      <c r="B42" s="9">
        <v>0</v>
      </c>
      <c r="D42" s="9">
        <v>0</v>
      </c>
      <c r="F42" s="9">
        <v>0</v>
      </c>
      <c r="H42" s="9">
        <v>0</v>
      </c>
    </row>
    <row r="43" spans="1:8" s="11" customFormat="1" ht="12.75" outlineLevel="1">
      <c r="A43" s="3"/>
      <c r="B43" s="9"/>
      <c r="D43" s="9"/>
      <c r="F43" s="9"/>
      <c r="H43" s="9"/>
    </row>
    <row r="44" spans="1:8" s="11" customFormat="1" ht="13.5" thickBot="1">
      <c r="A44" s="6" t="s">
        <v>30</v>
      </c>
      <c r="B44" s="21">
        <v>297</v>
      </c>
      <c r="D44" s="21">
        <v>778</v>
      </c>
      <c r="F44" s="21">
        <v>297</v>
      </c>
      <c r="H44" s="21">
        <v>778</v>
      </c>
    </row>
    <row r="45" spans="1:8" s="11" customFormat="1" ht="13.5" thickTop="1">
      <c r="A45" s="3"/>
      <c r="B45" s="9"/>
      <c r="D45" s="9"/>
      <c r="F45" s="9"/>
      <c r="H45" s="9"/>
    </row>
    <row r="46" spans="1:8" s="11" customFormat="1" ht="12.75">
      <c r="A46" s="6" t="s">
        <v>31</v>
      </c>
      <c r="B46" s="9"/>
      <c r="D46" s="9"/>
      <c r="F46" s="9"/>
      <c r="H46" s="9"/>
    </row>
    <row r="47" spans="1:8" s="11" customFormat="1" ht="12.75">
      <c r="A47" s="3" t="s">
        <v>32</v>
      </c>
      <c r="B47" s="9">
        <v>157</v>
      </c>
      <c r="D47" s="9">
        <v>1088</v>
      </c>
      <c r="F47" s="9">
        <v>157</v>
      </c>
      <c r="H47" s="9">
        <v>1088</v>
      </c>
    </row>
    <row r="48" spans="2:8" s="11" customFormat="1" ht="12.75">
      <c r="B48" s="14"/>
      <c r="C48" s="14"/>
      <c r="D48" s="16"/>
      <c r="E48" s="14"/>
      <c r="F48" s="16"/>
      <c r="G48" s="14"/>
      <c r="H48" s="16"/>
    </row>
    <row r="49" spans="1:8" s="11" customFormat="1" ht="12.75">
      <c r="A49" s="3" t="s">
        <v>33</v>
      </c>
      <c r="B49" s="11">
        <v>140</v>
      </c>
      <c r="D49" s="9">
        <v>-310</v>
      </c>
      <c r="F49" s="9">
        <v>140</v>
      </c>
      <c r="H49" s="9">
        <v>-310</v>
      </c>
    </row>
    <row r="50" spans="2:8" s="11" customFormat="1" ht="12.75">
      <c r="B50" s="13"/>
      <c r="D50" s="13"/>
      <c r="F50" s="13"/>
      <c r="H50" s="13"/>
    </row>
    <row r="51" spans="1:8" s="11" customFormat="1" ht="13.5" thickBot="1">
      <c r="A51" s="3"/>
      <c r="B51" s="22">
        <v>297</v>
      </c>
      <c r="D51" s="22">
        <v>778</v>
      </c>
      <c r="F51" s="22">
        <v>297</v>
      </c>
      <c r="H51" s="22">
        <v>778</v>
      </c>
    </row>
    <row r="52" spans="1:8" s="11" customFormat="1" ht="13.5" thickTop="1">
      <c r="A52" s="3"/>
      <c r="B52" s="14"/>
      <c r="D52" s="14"/>
      <c r="F52" s="14"/>
      <c r="H52" s="14"/>
    </row>
    <row r="53" spans="1:8" s="11" customFormat="1" ht="12.75">
      <c r="A53" s="3" t="s">
        <v>34</v>
      </c>
      <c r="B53" s="14"/>
      <c r="D53" s="14"/>
      <c r="F53" s="14"/>
      <c r="H53" s="14"/>
    </row>
    <row r="54" spans="1:8" s="11" customFormat="1" ht="12.75">
      <c r="A54" s="3" t="s">
        <v>35</v>
      </c>
      <c r="B54" s="14"/>
      <c r="D54" s="14"/>
      <c r="F54" s="14"/>
      <c r="H54" s="14"/>
    </row>
    <row r="55" spans="1:8" s="11" customFormat="1" ht="12.75" customHeight="1" thickBot="1">
      <c r="A55" s="23" t="s">
        <v>36</v>
      </c>
      <c r="B55" s="24">
        <v>0.1953295096856066</v>
      </c>
      <c r="C55" s="25"/>
      <c r="D55" s="24">
        <v>1.36</v>
      </c>
      <c r="E55" s="26"/>
      <c r="F55" s="24">
        <v>0.1953295096856066</v>
      </c>
      <c r="G55" s="25"/>
      <c r="H55" s="24">
        <v>1.36</v>
      </c>
    </row>
    <row r="56" spans="1:8" s="11" customFormat="1" ht="13.5" thickTop="1">
      <c r="A56" s="3"/>
      <c r="B56" s="25"/>
      <c r="C56" s="25"/>
      <c r="D56" s="26"/>
      <c r="E56" s="26"/>
      <c r="F56" s="26"/>
      <c r="G56" s="25"/>
      <c r="H56" s="27"/>
    </row>
    <row r="57" spans="1:8" s="11" customFormat="1" ht="13.5" thickBot="1">
      <c r="A57" s="23" t="s">
        <v>37</v>
      </c>
      <c r="B57" s="28">
        <v>0.20131252080228518</v>
      </c>
      <c r="C57" s="25"/>
      <c r="D57" s="28">
        <v>1.3478901456339014</v>
      </c>
      <c r="E57" s="26"/>
      <c r="F57" s="28">
        <v>0.20131252080228518</v>
      </c>
      <c r="G57" s="25"/>
      <c r="H57" s="28">
        <v>1.3478901456339014</v>
      </c>
    </row>
    <row r="58" spans="1:8" s="11" customFormat="1" ht="13.5" thickTop="1">
      <c r="A58" s="3"/>
      <c r="B58" s="29"/>
      <c r="D58" s="30"/>
      <c r="E58" s="31"/>
      <c r="F58" s="30"/>
      <c r="H58" s="16"/>
    </row>
    <row r="59" spans="1:8" s="11" customFormat="1" ht="12.75">
      <c r="A59" s="3"/>
      <c r="B59" s="29"/>
      <c r="D59" s="30"/>
      <c r="E59" s="31"/>
      <c r="F59" s="30"/>
      <c r="H59" s="16"/>
    </row>
    <row r="60" spans="4:8" s="11" customFormat="1" ht="12.75">
      <c r="D60" s="9"/>
      <c r="F60" s="9"/>
      <c r="H60" s="9"/>
    </row>
    <row r="61" s="11" customFormat="1" ht="12.75">
      <c r="H61" s="9"/>
    </row>
    <row r="62" spans="4:8" s="11" customFormat="1" ht="12.75">
      <c r="D62" s="9"/>
      <c r="F62" s="9"/>
      <c r="H62" s="9"/>
    </row>
    <row r="63" spans="4:8" s="11" customFormat="1" ht="12.75">
      <c r="D63" s="9"/>
      <c r="F63" s="9"/>
      <c r="H63" s="9"/>
    </row>
    <row r="64" spans="4:8" s="11" customFormat="1" ht="12.75">
      <c r="D64" s="9"/>
      <c r="F64" s="9"/>
      <c r="H64" s="9"/>
    </row>
    <row r="65" spans="4:8" s="11" customFormat="1" ht="12.75">
      <c r="D65" s="9"/>
      <c r="F65" s="9"/>
      <c r="H65" s="9"/>
    </row>
    <row r="66" spans="4:8" s="11" customFormat="1" ht="12.75">
      <c r="D66" s="9"/>
      <c r="F66" s="9"/>
      <c r="H66" s="9"/>
    </row>
    <row r="67" spans="1:8" s="11" customFormat="1" ht="12.75">
      <c r="A67" s="32"/>
      <c r="B67" s="32"/>
      <c r="C67" s="32"/>
      <c r="D67" s="32"/>
      <c r="E67" s="32"/>
      <c r="F67" s="32"/>
      <c r="G67" s="32"/>
      <c r="H67" s="32"/>
    </row>
    <row r="68" spans="1:8" s="11" customFormat="1" ht="12.75">
      <c r="A68" s="32"/>
      <c r="B68" s="32"/>
      <c r="C68" s="32"/>
      <c r="D68" s="32"/>
      <c r="E68" s="32"/>
      <c r="F68" s="32"/>
      <c r="G68" s="32"/>
      <c r="H68" s="32"/>
    </row>
    <row r="69" spans="1:8" ht="12.75">
      <c r="A69" s="33"/>
      <c r="B69" s="33"/>
      <c r="C69" s="33"/>
      <c r="D69" s="33"/>
      <c r="E69" s="33"/>
      <c r="F69" s="33"/>
      <c r="G69" s="33"/>
      <c r="H69" s="33"/>
    </row>
  </sheetData>
  <sheetProtection/>
  <mergeCells count="2">
    <mergeCell ref="B9:D9"/>
    <mergeCell ref="F9:H9"/>
  </mergeCells>
  <printOptions horizontalCentered="1"/>
  <pageMargins left="1" right="0.12" top="0.748031496062992" bottom="0.511811023622047" header="0.511811023622047" footer="0.31496062992126"/>
  <pageSetup blackAndWhite="1" fitToHeight="1" fitToWidth="1" horizontalDpi="600" verticalDpi="600" orientation="portrait" paperSize="9" scale="92" r:id="rId2"/>
  <headerFooter alignWithMargins="0">
    <oddFooter>&amp;CPage 1</oddFooter>
  </headerFooter>
  <drawing r:id="rId1"/>
</worksheet>
</file>

<file path=xl/worksheets/sheet2.xml><?xml version="1.0" encoding="utf-8"?>
<worksheet xmlns="http://schemas.openxmlformats.org/spreadsheetml/2006/main" xmlns:r="http://schemas.openxmlformats.org/officeDocument/2006/relationships">
  <sheetPr>
    <tabColor indexed="49"/>
  </sheetPr>
  <dimension ref="A1:L66"/>
  <sheetViews>
    <sheetView view="pageBreakPreview" zoomScaleNormal="120" zoomScaleSheetLayoutView="100" zoomScalePageLayoutView="0" workbookViewId="0" topLeftCell="A1">
      <selection activeCell="H14" sqref="H14"/>
    </sheetView>
  </sheetViews>
  <sheetFormatPr defaultColWidth="9.140625" defaultRowHeight="12.75"/>
  <cols>
    <col min="1" max="1" width="50.140625" style="3" customWidth="1"/>
    <col min="2" max="2" width="12.57421875" style="3" customWidth="1"/>
    <col min="3" max="3" width="1.7109375" style="3" customWidth="1"/>
    <col min="4" max="4" width="12.57421875" style="7" bestFit="1" customWidth="1"/>
    <col min="5" max="5" width="2.00390625" style="3" customWidth="1"/>
    <col min="6" max="16384" width="9.140625" style="3" customWidth="1"/>
  </cols>
  <sheetData>
    <row r="1" ht="12.75">
      <c r="A1" s="1" t="s">
        <v>0</v>
      </c>
    </row>
    <row r="2" ht="12.75">
      <c r="A2" s="1" t="s">
        <v>1</v>
      </c>
    </row>
    <row r="3" ht="12.75">
      <c r="A3" s="5"/>
    </row>
    <row r="5" ht="12.75">
      <c r="A5" s="6" t="s">
        <v>38</v>
      </c>
    </row>
    <row r="6" ht="12.75">
      <c r="A6" s="6" t="s">
        <v>4</v>
      </c>
    </row>
    <row r="7" ht="12.75">
      <c r="B7" s="7"/>
    </row>
    <row r="8" ht="12.75">
      <c r="B8" s="7"/>
    </row>
    <row r="9" ht="12.75">
      <c r="B9" s="7" t="s">
        <v>39</v>
      </c>
    </row>
    <row r="10" spans="2:4" ht="12.75">
      <c r="B10" s="7" t="s">
        <v>40</v>
      </c>
      <c r="D10" s="7" t="s">
        <v>41</v>
      </c>
    </row>
    <row r="11" spans="2:4" ht="12.75">
      <c r="B11" s="7" t="s">
        <v>10</v>
      </c>
      <c r="D11" s="7" t="s">
        <v>42</v>
      </c>
    </row>
    <row r="12" spans="2:4" ht="12.75">
      <c r="B12" s="34" t="s">
        <v>13</v>
      </c>
      <c r="D12" s="34" t="s">
        <v>43</v>
      </c>
    </row>
    <row r="13" spans="1:4" ht="12.75">
      <c r="A13" s="6" t="s">
        <v>44</v>
      </c>
      <c r="B13" s="7" t="s">
        <v>15</v>
      </c>
      <c r="D13" s="7" t="s">
        <v>15</v>
      </c>
    </row>
    <row r="14" ht="12.75">
      <c r="A14" s="6" t="s">
        <v>45</v>
      </c>
    </row>
    <row r="15" spans="1:6" s="11" customFormat="1" ht="12.75">
      <c r="A15" s="10" t="s">
        <v>46</v>
      </c>
      <c r="B15" s="11">
        <v>93673</v>
      </c>
      <c r="D15" s="11">
        <v>94596</v>
      </c>
      <c r="F15" s="3"/>
    </row>
    <row r="16" spans="1:6" s="11" customFormat="1" ht="12.75">
      <c r="A16" s="35" t="s">
        <v>47</v>
      </c>
      <c r="B16" s="11">
        <v>29324</v>
      </c>
      <c r="D16" s="11">
        <v>29109</v>
      </c>
      <c r="F16" s="3"/>
    </row>
    <row r="17" spans="1:6" s="11" customFormat="1" ht="12.75">
      <c r="A17" s="35" t="s">
        <v>48</v>
      </c>
      <c r="B17" s="11">
        <v>500</v>
      </c>
      <c r="D17" s="11">
        <v>500</v>
      </c>
      <c r="F17" s="3"/>
    </row>
    <row r="18" spans="1:6" s="11" customFormat="1" ht="12.75">
      <c r="A18" s="10" t="s">
        <v>49</v>
      </c>
      <c r="B18" s="11">
        <v>5537</v>
      </c>
      <c r="D18" s="9">
        <v>5537</v>
      </c>
      <c r="F18" s="3"/>
    </row>
    <row r="19" spans="1:6" s="11" customFormat="1" ht="12.75">
      <c r="A19" s="10" t="s">
        <v>50</v>
      </c>
      <c r="B19" s="11">
        <v>6148</v>
      </c>
      <c r="D19" s="9">
        <v>6148</v>
      </c>
      <c r="F19" s="3"/>
    </row>
    <row r="20" spans="1:6" s="11" customFormat="1" ht="12.75">
      <c r="A20" s="36"/>
      <c r="B20" s="37">
        <v>135182</v>
      </c>
      <c r="D20" s="37">
        <v>135890</v>
      </c>
      <c r="F20" s="3"/>
    </row>
    <row r="21" spans="1:6" s="11" customFormat="1" ht="12.75">
      <c r="A21" s="36"/>
      <c r="D21" s="9"/>
      <c r="F21" s="3"/>
    </row>
    <row r="22" spans="1:6" s="11" customFormat="1" ht="12.75">
      <c r="A22" s="38" t="s">
        <v>51</v>
      </c>
      <c r="D22" s="9"/>
      <c r="F22" s="3"/>
    </row>
    <row r="23" spans="1:5" s="11" customFormat="1" ht="12.75">
      <c r="A23" s="39" t="s">
        <v>52</v>
      </c>
      <c r="B23" s="14">
        <v>52464</v>
      </c>
      <c r="C23" s="14"/>
      <c r="D23" s="16">
        <v>42431</v>
      </c>
      <c r="E23" s="14"/>
    </row>
    <row r="24" spans="1:5" s="11" customFormat="1" ht="12.75">
      <c r="A24" s="39" t="s">
        <v>53</v>
      </c>
      <c r="B24" s="14">
        <v>58294</v>
      </c>
      <c r="C24" s="14"/>
      <c r="D24" s="16">
        <v>59172</v>
      </c>
      <c r="E24" s="14"/>
    </row>
    <row r="25" spans="1:5" s="11" customFormat="1" ht="12.75">
      <c r="A25" s="39" t="s">
        <v>54</v>
      </c>
      <c r="B25" s="14">
        <v>1336</v>
      </c>
      <c r="C25" s="14"/>
      <c r="D25" s="16">
        <v>1141</v>
      </c>
      <c r="E25" s="14"/>
    </row>
    <row r="26" spans="1:5" s="11" customFormat="1" ht="12.75">
      <c r="A26" s="39" t="s">
        <v>55</v>
      </c>
      <c r="B26" s="14">
        <v>13697</v>
      </c>
      <c r="C26" s="14"/>
      <c r="D26" s="30">
        <v>16401</v>
      </c>
      <c r="E26" s="14"/>
    </row>
    <row r="27" spans="1:5" s="11" customFormat="1" ht="12.75">
      <c r="A27" s="14"/>
      <c r="B27" s="37">
        <v>125791</v>
      </c>
      <c r="C27" s="14"/>
      <c r="D27" s="37">
        <v>119145</v>
      </c>
      <c r="E27" s="14"/>
    </row>
    <row r="28" spans="1:5" s="11" customFormat="1" ht="12.75">
      <c r="A28" s="14"/>
      <c r="B28" s="14"/>
      <c r="C28" s="14"/>
      <c r="D28" s="14"/>
      <c r="E28" s="14"/>
    </row>
    <row r="29" spans="1:5" s="11" customFormat="1" ht="13.5" thickBot="1">
      <c r="A29" s="40" t="s">
        <v>56</v>
      </c>
      <c r="B29" s="41">
        <v>260973</v>
      </c>
      <c r="C29" s="14"/>
      <c r="D29" s="41">
        <v>255035</v>
      </c>
      <c r="E29" s="14"/>
    </row>
    <row r="30" spans="1:5" s="11" customFormat="1" ht="13.5" thickTop="1">
      <c r="A30" s="39"/>
      <c r="B30" s="14"/>
      <c r="C30" s="14"/>
      <c r="D30" s="14"/>
      <c r="E30" s="14"/>
    </row>
    <row r="31" spans="1:5" s="11" customFormat="1" ht="12.75">
      <c r="A31" s="39"/>
      <c r="B31" s="14"/>
      <c r="C31" s="14"/>
      <c r="D31" s="14"/>
      <c r="E31" s="14"/>
    </row>
    <row r="32" spans="1:5" s="11" customFormat="1" ht="12.75">
      <c r="A32" s="40" t="s">
        <v>57</v>
      </c>
      <c r="B32" s="14"/>
      <c r="C32" s="14"/>
      <c r="D32" s="14"/>
      <c r="E32" s="14"/>
    </row>
    <row r="33" spans="1:5" s="11" customFormat="1" ht="12.75">
      <c r="A33" s="40" t="s">
        <v>58</v>
      </c>
      <c r="B33" s="14"/>
      <c r="C33" s="14"/>
      <c r="D33" s="14"/>
      <c r="E33" s="14"/>
    </row>
    <row r="34" spans="1:4" ht="12.75">
      <c r="A34" s="15" t="s">
        <v>59</v>
      </c>
      <c r="B34" s="11">
        <v>40189</v>
      </c>
      <c r="D34" s="31">
        <v>40189</v>
      </c>
    </row>
    <row r="35" spans="1:5" ht="12.75">
      <c r="A35" s="15" t="s">
        <v>60</v>
      </c>
      <c r="B35" s="14">
        <v>14501</v>
      </c>
      <c r="C35" s="18"/>
      <c r="D35" s="30">
        <v>14368</v>
      </c>
      <c r="E35" s="18"/>
    </row>
    <row r="36" spans="1:5" ht="12.75">
      <c r="A36" s="15" t="s">
        <v>61</v>
      </c>
      <c r="B36" s="12">
        <v>22598</v>
      </c>
      <c r="C36" s="18"/>
      <c r="D36" s="42">
        <v>22442</v>
      </c>
      <c r="E36" s="18"/>
    </row>
    <row r="37" spans="1:4" ht="12.75">
      <c r="A37" s="43"/>
      <c r="B37" s="14">
        <v>77288</v>
      </c>
      <c r="D37" s="14">
        <v>76999</v>
      </c>
    </row>
    <row r="38" spans="1:5" ht="12.75">
      <c r="A38" s="15" t="s">
        <v>62</v>
      </c>
      <c r="B38" s="14">
        <v>821</v>
      </c>
      <c r="C38" s="18"/>
      <c r="D38" s="14">
        <v>658</v>
      </c>
      <c r="E38" s="18"/>
    </row>
    <row r="39" spans="1:5" ht="12.75">
      <c r="A39" s="44" t="s">
        <v>63</v>
      </c>
      <c r="B39" s="37">
        <v>78109</v>
      </c>
      <c r="C39" s="18"/>
      <c r="D39" s="37">
        <v>77657</v>
      </c>
      <c r="E39" s="18"/>
    </row>
    <row r="40" spans="1:5" ht="12.75">
      <c r="A40" s="44"/>
      <c r="B40" s="14"/>
      <c r="C40" s="18"/>
      <c r="D40" s="14"/>
      <c r="E40" s="18"/>
    </row>
    <row r="41" spans="1:5" ht="12.75">
      <c r="A41" s="44" t="s">
        <v>64</v>
      </c>
      <c r="B41" s="14"/>
      <c r="C41" s="18"/>
      <c r="D41" s="14"/>
      <c r="E41" s="18"/>
    </row>
    <row r="42" spans="1:5" s="49" customFormat="1" ht="12.75">
      <c r="A42" s="45" t="s">
        <v>65</v>
      </c>
      <c r="B42" s="46">
        <v>12862</v>
      </c>
      <c r="C42" s="47"/>
      <c r="D42" s="48">
        <v>12969</v>
      </c>
      <c r="E42" s="47"/>
    </row>
    <row r="43" spans="1:4" s="49" customFormat="1" ht="12.75">
      <c r="A43" s="45" t="s">
        <v>66</v>
      </c>
      <c r="B43" s="50">
        <v>54379</v>
      </c>
      <c r="D43" s="51">
        <v>54786</v>
      </c>
    </row>
    <row r="44" spans="1:4" s="49" customFormat="1" ht="12.75">
      <c r="A44" s="52" t="s">
        <v>67</v>
      </c>
      <c r="B44" s="53">
        <v>67241</v>
      </c>
      <c r="D44" s="53">
        <v>67755</v>
      </c>
    </row>
    <row r="45" spans="1:4" s="49" customFormat="1" ht="12.75">
      <c r="A45" s="52"/>
      <c r="B45" s="51"/>
      <c r="D45" s="51"/>
    </row>
    <row r="46" spans="1:5" s="11" customFormat="1" ht="12.75">
      <c r="A46" s="40" t="s">
        <v>68</v>
      </c>
      <c r="B46" s="50"/>
      <c r="C46" s="14"/>
      <c r="D46" s="54"/>
      <c r="E46" s="14"/>
    </row>
    <row r="47" spans="1:5" s="11" customFormat="1" ht="12.75">
      <c r="A47" s="39" t="s">
        <v>69</v>
      </c>
      <c r="B47" s="50">
        <v>48174</v>
      </c>
      <c r="C47" s="14"/>
      <c r="D47" s="54">
        <v>42995</v>
      </c>
      <c r="E47" s="14"/>
    </row>
    <row r="48" spans="1:5" s="11" customFormat="1" ht="12.75">
      <c r="A48" s="39" t="s">
        <v>70</v>
      </c>
      <c r="B48" s="50">
        <v>67374</v>
      </c>
      <c r="C48" s="14"/>
      <c r="D48" s="54">
        <v>66212</v>
      </c>
      <c r="E48" s="14"/>
    </row>
    <row r="49" spans="1:5" s="11" customFormat="1" ht="12.75">
      <c r="A49" s="39" t="s">
        <v>26</v>
      </c>
      <c r="B49" s="50">
        <v>75</v>
      </c>
      <c r="C49" s="14"/>
      <c r="D49" s="54">
        <v>416</v>
      </c>
      <c r="E49" s="14"/>
    </row>
    <row r="50" spans="1:5" s="11" customFormat="1" ht="12.75" hidden="1">
      <c r="A50" s="39" t="s">
        <v>71</v>
      </c>
      <c r="B50" s="50">
        <v>0</v>
      </c>
      <c r="C50" s="14"/>
      <c r="D50" s="54">
        <v>0</v>
      </c>
      <c r="E50" s="14"/>
    </row>
    <row r="51" spans="1:5" s="11" customFormat="1" ht="12.75">
      <c r="A51" s="40" t="s">
        <v>72</v>
      </c>
      <c r="B51" s="55">
        <v>115623</v>
      </c>
      <c r="C51" s="14"/>
      <c r="D51" s="55">
        <v>109623</v>
      </c>
      <c r="E51" s="14"/>
    </row>
    <row r="52" spans="1:4" s="11" customFormat="1" ht="6.75" customHeight="1">
      <c r="A52" s="10"/>
      <c r="D52" s="16"/>
    </row>
    <row r="53" spans="1:4" s="11" customFormat="1" ht="12.75">
      <c r="A53" s="38" t="s">
        <v>73</v>
      </c>
      <c r="B53" s="14">
        <v>182864</v>
      </c>
      <c r="D53" s="14">
        <v>177378</v>
      </c>
    </row>
    <row r="54" s="11" customFormat="1" ht="4.5" customHeight="1">
      <c r="A54" s="10"/>
    </row>
    <row r="55" spans="1:4" s="11" customFormat="1" ht="13.5" thickBot="1">
      <c r="A55" s="38" t="s">
        <v>74</v>
      </c>
      <c r="B55" s="56">
        <v>260973</v>
      </c>
      <c r="D55" s="56">
        <v>255035</v>
      </c>
    </row>
    <row r="56" spans="1:4" s="11" customFormat="1" ht="13.5" thickTop="1">
      <c r="A56" s="10"/>
      <c r="B56" s="57">
        <v>0</v>
      </c>
      <c r="C56" s="57"/>
      <c r="D56" s="57">
        <v>0</v>
      </c>
    </row>
    <row r="57" spans="1:12" ht="12.75">
      <c r="A57" s="58" t="s">
        <v>75</v>
      </c>
      <c r="B57" s="59">
        <v>0.9655502749508572</v>
      </c>
      <c r="D57" s="59">
        <v>0.9599268456542835</v>
      </c>
      <c r="I57" s="60"/>
      <c r="J57" s="60"/>
      <c r="K57" s="60"/>
      <c r="L57" s="60"/>
    </row>
    <row r="58" spans="1:12" ht="12.75">
      <c r="A58" s="61"/>
      <c r="B58" s="62"/>
      <c r="L58" s="63"/>
    </row>
    <row r="66" spans="1:4" ht="12.75">
      <c r="A66" s="58" t="s">
        <v>76</v>
      </c>
      <c r="B66" s="59">
        <v>0.9553360372241161</v>
      </c>
      <c r="D66" s="59">
        <v>0.9517405260145811</v>
      </c>
    </row>
  </sheetData>
  <sheetProtection/>
  <printOptions horizontalCentered="1"/>
  <pageMargins left="1" right="0.11" top="0.75" bottom="0.75" header="0.5" footer="0.5"/>
  <pageSetup horizontalDpi="600" verticalDpi="600" orientation="portrait" paperSize="9" scale="96" r:id="rId2"/>
  <headerFooter alignWithMargins="0">
    <oddFooter>&amp;CPage 2
</oddFooter>
  </headerFooter>
  <rowBreaks count="1" manualBreakCount="1">
    <brk id="63" max="4" man="1"/>
  </rowBreaks>
  <drawing r:id="rId1"/>
</worksheet>
</file>

<file path=xl/worksheets/sheet3.xml><?xml version="1.0" encoding="utf-8"?>
<worksheet xmlns="http://schemas.openxmlformats.org/spreadsheetml/2006/main" xmlns:r="http://schemas.openxmlformats.org/officeDocument/2006/relationships">
  <sheetPr>
    <tabColor indexed="49"/>
    <pageSetUpPr fitToPage="1"/>
  </sheetPr>
  <dimension ref="A1:AE67"/>
  <sheetViews>
    <sheetView view="pageBreakPreview" zoomScale="70" zoomScaleSheetLayoutView="70" zoomScalePageLayoutView="0" workbookViewId="0" topLeftCell="A1">
      <pane xSplit="2" ySplit="14" topLeftCell="C15" activePane="bottomRight" state="frozen"/>
      <selection pane="topLeft" activeCell="H14" sqref="H14"/>
      <selection pane="topRight" activeCell="H14" sqref="H14"/>
      <selection pane="bottomLeft" activeCell="H14" sqref="H14"/>
      <selection pane="bottomRight" activeCell="H14" sqref="H14"/>
    </sheetView>
  </sheetViews>
  <sheetFormatPr defaultColWidth="9.140625" defaultRowHeight="12.75"/>
  <cols>
    <col min="1" max="1" width="42.00390625" style="49" customWidth="1"/>
    <col min="2" max="2" width="7.00390625" style="25" customWidth="1"/>
    <col min="3" max="3" width="9.57421875" style="25" bestFit="1" customWidth="1"/>
    <col min="4" max="4" width="9.421875" style="25" bestFit="1" customWidth="1"/>
    <col min="5" max="6" width="11.140625" style="25" customWidth="1"/>
    <col min="7" max="7" width="12.8515625" style="25" customWidth="1"/>
    <col min="8" max="8" width="13.7109375" style="25" customWidth="1"/>
    <col min="9" max="10" width="12.8515625" style="25" customWidth="1"/>
    <col min="11" max="11" width="9.421875" style="25" bestFit="1" customWidth="1"/>
    <col min="12" max="12" width="4.140625" style="49" customWidth="1"/>
    <col min="13" max="16" width="0" style="49" hidden="1" customWidth="1"/>
    <col min="17" max="17" width="5.421875" style="49" hidden="1" customWidth="1"/>
    <col min="18" max="23" width="0" style="49" hidden="1" customWidth="1"/>
    <col min="24" max="24" width="15.00390625" style="65" hidden="1" customWidth="1"/>
    <col min="25" max="25" width="12.7109375" style="65" hidden="1" customWidth="1"/>
    <col min="26" max="26" width="14.28125" style="65" hidden="1" customWidth="1"/>
    <col min="27" max="27" width="10.57421875" style="65" hidden="1" customWidth="1"/>
    <col min="28" max="28" width="10.8515625" style="65" hidden="1" customWidth="1"/>
    <col min="29" max="29" width="10.28125" style="65" hidden="1" customWidth="1"/>
    <col min="30" max="31" width="0" style="49" hidden="1" customWidth="1"/>
    <col min="32" max="16384" width="9.140625" style="49" customWidth="1"/>
  </cols>
  <sheetData>
    <row r="1" ht="12.75">
      <c r="A1" s="64" t="s">
        <v>0</v>
      </c>
    </row>
    <row r="2" ht="12.75">
      <c r="A2" s="64" t="s">
        <v>1</v>
      </c>
    </row>
    <row r="3" ht="12.75">
      <c r="A3" s="66"/>
    </row>
    <row r="5" ht="12.75">
      <c r="A5" s="67" t="s">
        <v>77</v>
      </c>
    </row>
    <row r="6" ht="12.75">
      <c r="A6" s="67" t="s">
        <v>78</v>
      </c>
    </row>
    <row r="7" ht="12.75">
      <c r="A7" s="64" t="s">
        <v>4</v>
      </c>
    </row>
    <row r="8" ht="12.75">
      <c r="A8" s="67"/>
    </row>
    <row r="9" ht="12.75">
      <c r="A9" s="67"/>
    </row>
    <row r="10" spans="1:11" ht="12.75">
      <c r="A10" s="67"/>
      <c r="C10" s="199" t="s">
        <v>79</v>
      </c>
      <c r="D10" s="200"/>
      <c r="E10" s="200"/>
      <c r="F10" s="200"/>
      <c r="G10" s="200"/>
      <c r="H10" s="201"/>
      <c r="I10" s="68" t="s">
        <v>80</v>
      </c>
      <c r="J10" s="27" t="s">
        <v>81</v>
      </c>
      <c r="K10" s="27" t="s">
        <v>82</v>
      </c>
    </row>
    <row r="11" spans="3:30" ht="12.75">
      <c r="C11" s="69"/>
      <c r="D11" s="202" t="s">
        <v>83</v>
      </c>
      <c r="E11" s="202"/>
      <c r="F11" s="203"/>
      <c r="G11" s="70"/>
      <c r="H11" s="71" t="s">
        <v>84</v>
      </c>
      <c r="I11" s="72"/>
      <c r="J11" s="27" t="s">
        <v>85</v>
      </c>
      <c r="K11" s="27" t="s">
        <v>86</v>
      </c>
      <c r="M11" s="49" t="s">
        <v>87</v>
      </c>
      <c r="N11" s="49" t="s">
        <v>88</v>
      </c>
      <c r="R11" s="49" t="s">
        <v>89</v>
      </c>
      <c r="X11" s="65" t="s">
        <v>90</v>
      </c>
      <c r="AB11" s="73">
        <v>31577998</v>
      </c>
      <c r="AC11" s="73"/>
      <c r="AD11" s="74"/>
    </row>
    <row r="12" spans="3:30" ht="12.75">
      <c r="C12" s="75" t="s">
        <v>91</v>
      </c>
      <c r="D12" s="70" t="s">
        <v>91</v>
      </c>
      <c r="E12" s="70" t="s">
        <v>92</v>
      </c>
      <c r="F12" s="70" t="s">
        <v>93</v>
      </c>
      <c r="G12" s="70" t="s">
        <v>94</v>
      </c>
      <c r="H12" s="76" t="s">
        <v>95</v>
      </c>
      <c r="I12" s="51"/>
      <c r="J12" s="27"/>
      <c r="L12" s="77"/>
      <c r="M12" s="27" t="s">
        <v>91</v>
      </c>
      <c r="N12" s="27" t="s">
        <v>96</v>
      </c>
      <c r="O12" s="27" t="s">
        <v>95</v>
      </c>
      <c r="P12" s="25"/>
      <c r="R12" s="27" t="s">
        <v>91</v>
      </c>
      <c r="S12" s="27" t="s">
        <v>96</v>
      </c>
      <c r="T12" s="27" t="s">
        <v>95</v>
      </c>
      <c r="U12" s="25"/>
      <c r="AB12" s="73"/>
      <c r="AC12" s="73"/>
      <c r="AD12" s="74"/>
    </row>
    <row r="13" spans="3:30" ht="12.75">
      <c r="C13" s="75" t="s">
        <v>97</v>
      </c>
      <c r="D13" s="70" t="s">
        <v>98</v>
      </c>
      <c r="E13" s="70" t="s">
        <v>99</v>
      </c>
      <c r="F13" s="70" t="s">
        <v>99</v>
      </c>
      <c r="G13" s="70" t="s">
        <v>60</v>
      </c>
      <c r="H13" s="76" t="s">
        <v>100</v>
      </c>
      <c r="I13" s="78"/>
      <c r="J13" s="27"/>
      <c r="K13" s="27"/>
      <c r="L13" s="77"/>
      <c r="M13" s="27" t="s">
        <v>97</v>
      </c>
      <c r="N13" s="27" t="s">
        <v>101</v>
      </c>
      <c r="O13" s="27" t="s">
        <v>102</v>
      </c>
      <c r="P13" s="27" t="s">
        <v>82</v>
      </c>
      <c r="R13" s="27" t="s">
        <v>97</v>
      </c>
      <c r="S13" s="27" t="s">
        <v>101</v>
      </c>
      <c r="T13" s="27" t="s">
        <v>102</v>
      </c>
      <c r="U13" s="27" t="s">
        <v>82</v>
      </c>
      <c r="Y13" s="65" t="s">
        <v>103</v>
      </c>
      <c r="Z13" s="65" t="s">
        <v>104</v>
      </c>
      <c r="AA13" s="65" t="s">
        <v>105</v>
      </c>
      <c r="AB13" s="73"/>
      <c r="AC13" s="73"/>
      <c r="AD13" s="74"/>
    </row>
    <row r="14" spans="3:30" ht="12.75">
      <c r="C14" s="75" t="s">
        <v>15</v>
      </c>
      <c r="D14" s="70" t="s">
        <v>15</v>
      </c>
      <c r="E14" s="70" t="s">
        <v>15</v>
      </c>
      <c r="F14" s="70" t="s">
        <v>15</v>
      </c>
      <c r="G14" s="70" t="s">
        <v>15</v>
      </c>
      <c r="H14" s="76" t="s">
        <v>15</v>
      </c>
      <c r="I14" s="78" t="s">
        <v>15</v>
      </c>
      <c r="J14" s="27" t="s">
        <v>15</v>
      </c>
      <c r="K14" s="27" t="s">
        <v>15</v>
      </c>
      <c r="L14" s="77"/>
      <c r="M14" s="27" t="s">
        <v>15</v>
      </c>
      <c r="N14" s="27" t="s">
        <v>15</v>
      </c>
      <c r="O14" s="27" t="s">
        <v>15</v>
      </c>
      <c r="P14" s="27" t="s">
        <v>15</v>
      </c>
      <c r="R14" s="27" t="s">
        <v>15</v>
      </c>
      <c r="S14" s="27" t="s">
        <v>15</v>
      </c>
      <c r="T14" s="27" t="s">
        <v>15</v>
      </c>
      <c r="U14" s="27" t="s">
        <v>15</v>
      </c>
      <c r="X14" s="65" t="s">
        <v>106</v>
      </c>
      <c r="Y14" s="79">
        <v>12458482</v>
      </c>
      <c r="Z14" s="73"/>
      <c r="AA14" s="73"/>
      <c r="AB14" s="73">
        <v>12458482</v>
      </c>
      <c r="AC14" s="73"/>
      <c r="AD14" s="74"/>
    </row>
    <row r="15" spans="3:30" ht="12.75">
      <c r="C15" s="75"/>
      <c r="D15" s="70"/>
      <c r="E15" s="70"/>
      <c r="F15" s="70"/>
      <c r="G15" s="70"/>
      <c r="H15" s="76"/>
      <c r="I15" s="78"/>
      <c r="J15" s="27"/>
      <c r="K15" s="27"/>
      <c r="L15" s="77"/>
      <c r="M15" s="27"/>
      <c r="N15" s="27"/>
      <c r="O15" s="27"/>
      <c r="P15" s="27"/>
      <c r="X15" s="65" t="s">
        <v>107</v>
      </c>
      <c r="Y15" s="73">
        <v>23953325.551761203</v>
      </c>
      <c r="Z15" s="79">
        <v>2844726.428482607</v>
      </c>
      <c r="AA15" s="73">
        <v>-3500000</v>
      </c>
      <c r="AB15" s="73">
        <v>23298051.98024381</v>
      </c>
      <c r="AC15" s="73">
        <v>26798.05198024381</v>
      </c>
      <c r="AD15" s="74"/>
    </row>
    <row r="16" spans="3:29" ht="12.75">
      <c r="C16" s="69"/>
      <c r="D16" s="80"/>
      <c r="E16" s="80"/>
      <c r="F16" s="80"/>
      <c r="G16" s="80"/>
      <c r="H16" s="81"/>
      <c r="I16" s="51"/>
      <c r="R16" s="49">
        <v>1040</v>
      </c>
      <c r="Y16" s="73"/>
      <c r="Z16" s="73"/>
      <c r="AA16" s="73"/>
      <c r="AB16" s="73"/>
      <c r="AC16" s="73"/>
    </row>
    <row r="17" spans="1:29" ht="12.75">
      <c r="A17" s="67" t="s">
        <v>108</v>
      </c>
      <c r="C17" s="82">
        <v>40189</v>
      </c>
      <c r="D17" s="83">
        <v>11143</v>
      </c>
      <c r="E17" s="83">
        <v>-45</v>
      </c>
      <c r="F17" s="83">
        <v>3049</v>
      </c>
      <c r="G17" s="83">
        <v>222</v>
      </c>
      <c r="H17" s="84">
        <v>18297</v>
      </c>
      <c r="I17" s="85">
        <v>72855</v>
      </c>
      <c r="J17" s="26">
        <v>658</v>
      </c>
      <c r="K17" s="25">
        <v>73513</v>
      </c>
      <c r="R17" s="86">
        <v>320</v>
      </c>
      <c r="X17" s="65" t="s">
        <v>30</v>
      </c>
      <c r="Z17" s="87" t="e">
        <v>#REF!</v>
      </c>
      <c r="AB17" s="73" t="e">
        <v>#REF!</v>
      </c>
      <c r="AC17" s="73" t="e">
        <v>#REF!</v>
      </c>
    </row>
    <row r="18" spans="1:29" ht="12.75">
      <c r="A18" s="49" t="s">
        <v>109</v>
      </c>
      <c r="C18" s="82"/>
      <c r="D18" s="83"/>
      <c r="E18" s="83"/>
      <c r="F18" s="83"/>
      <c r="G18" s="83"/>
      <c r="H18" s="84"/>
      <c r="I18" s="85"/>
      <c r="J18" s="26"/>
      <c r="R18" s="86"/>
      <c r="Z18" s="87"/>
      <c r="AB18" s="73"/>
      <c r="AC18" s="73"/>
    </row>
    <row r="19" spans="1:29" ht="12.75">
      <c r="A19" s="88" t="s">
        <v>110</v>
      </c>
      <c r="C19" s="89">
        <v>0</v>
      </c>
      <c r="D19" s="90">
        <v>0</v>
      </c>
      <c r="E19" s="90">
        <v>0</v>
      </c>
      <c r="F19" s="90">
        <v>0</v>
      </c>
      <c r="G19" s="90">
        <v>0</v>
      </c>
      <c r="H19" s="91">
        <v>4144</v>
      </c>
      <c r="I19" s="92">
        <v>4144</v>
      </c>
      <c r="J19" s="90">
        <v>0</v>
      </c>
      <c r="K19" s="93">
        <v>4144</v>
      </c>
      <c r="R19" s="86"/>
      <c r="Z19" s="87"/>
      <c r="AB19" s="73"/>
      <c r="AC19" s="73"/>
    </row>
    <row r="20" spans="1:29" ht="12.75">
      <c r="A20" s="67" t="s">
        <v>111</v>
      </c>
      <c r="C20" s="82">
        <v>40189</v>
      </c>
      <c r="D20" s="83">
        <v>11143</v>
      </c>
      <c r="E20" s="83">
        <v>-45</v>
      </c>
      <c r="F20" s="83">
        <v>3049</v>
      </c>
      <c r="G20" s="83">
        <v>222</v>
      </c>
      <c r="H20" s="83">
        <v>22441</v>
      </c>
      <c r="I20" s="85">
        <v>76999</v>
      </c>
      <c r="J20" s="26">
        <v>658</v>
      </c>
      <c r="K20" s="25">
        <v>77657</v>
      </c>
      <c r="R20" s="86"/>
      <c r="Z20" s="87"/>
      <c r="AB20" s="73"/>
      <c r="AC20" s="73"/>
    </row>
    <row r="21" spans="3:29" ht="12.75">
      <c r="C21" s="82"/>
      <c r="D21" s="83"/>
      <c r="E21" s="83"/>
      <c r="F21" s="83"/>
      <c r="G21" s="83"/>
      <c r="H21" s="84"/>
      <c r="I21" s="85"/>
      <c r="J21" s="26"/>
      <c r="R21" s="86"/>
      <c r="Z21" s="87"/>
      <c r="AB21" s="73"/>
      <c r="AC21" s="73"/>
    </row>
    <row r="22" spans="1:29" ht="12.75">
      <c r="A22" s="67" t="s">
        <v>112</v>
      </c>
      <c r="B22" s="80"/>
      <c r="C22" s="82"/>
      <c r="D22" s="83"/>
      <c r="E22" s="83"/>
      <c r="F22" s="83"/>
      <c r="G22" s="83"/>
      <c r="H22" s="84"/>
      <c r="I22" s="85"/>
      <c r="J22" s="26"/>
      <c r="R22" s="86"/>
      <c r="Z22" s="87"/>
      <c r="AB22" s="73"/>
      <c r="AC22" s="73"/>
    </row>
    <row r="23" spans="1:28" ht="12.75">
      <c r="A23" s="94" t="s">
        <v>113</v>
      </c>
      <c r="B23" s="80"/>
      <c r="C23" s="95"/>
      <c r="D23" s="96"/>
      <c r="E23" s="96"/>
      <c r="F23" s="96"/>
      <c r="G23" s="96"/>
      <c r="H23" s="97"/>
      <c r="I23" s="48"/>
      <c r="J23" s="96"/>
      <c r="K23" s="97"/>
      <c r="AB23" s="73"/>
    </row>
    <row r="24" spans="1:28" ht="12.75">
      <c r="A24" s="94" t="s">
        <v>114</v>
      </c>
      <c r="B24" s="80"/>
      <c r="C24" s="69">
        <v>0</v>
      </c>
      <c r="D24" s="80">
        <v>0</v>
      </c>
      <c r="E24" s="80">
        <v>132</v>
      </c>
      <c r="F24" s="80">
        <v>0</v>
      </c>
      <c r="G24" s="80">
        <v>0</v>
      </c>
      <c r="H24" s="81">
        <v>0</v>
      </c>
      <c r="I24" s="51">
        <v>132</v>
      </c>
      <c r="J24" s="80">
        <v>23</v>
      </c>
      <c r="K24" s="81">
        <v>155</v>
      </c>
      <c r="AB24" s="73"/>
    </row>
    <row r="25" spans="1:28" ht="12.75">
      <c r="A25" s="94"/>
      <c r="B25" s="80"/>
      <c r="C25" s="98"/>
      <c r="D25" s="93"/>
      <c r="E25" s="93"/>
      <c r="F25" s="93"/>
      <c r="G25" s="93"/>
      <c r="H25" s="99"/>
      <c r="I25" s="100"/>
      <c r="J25" s="93"/>
      <c r="K25" s="99"/>
      <c r="AB25" s="73"/>
    </row>
    <row r="26" spans="1:28" ht="12.75">
      <c r="A26" s="101" t="s">
        <v>115</v>
      </c>
      <c r="C26" s="69">
        <v>0</v>
      </c>
      <c r="D26" s="80">
        <v>0</v>
      </c>
      <c r="E26" s="80">
        <v>132</v>
      </c>
      <c r="F26" s="80">
        <v>0</v>
      </c>
      <c r="G26" s="80">
        <v>0</v>
      </c>
      <c r="H26" s="81">
        <v>0</v>
      </c>
      <c r="I26" s="51">
        <v>132</v>
      </c>
      <c r="J26" s="80">
        <v>23</v>
      </c>
      <c r="K26" s="80">
        <v>155</v>
      </c>
      <c r="AB26" s="73"/>
    </row>
    <row r="27" spans="1:28" ht="12.75">
      <c r="A27" s="101"/>
      <c r="C27" s="69"/>
      <c r="D27" s="80"/>
      <c r="E27" s="80"/>
      <c r="F27" s="80"/>
      <c r="G27" s="80"/>
      <c r="H27" s="81"/>
      <c r="I27" s="51"/>
      <c r="J27" s="80"/>
      <c r="K27" s="80"/>
      <c r="AB27" s="73"/>
    </row>
    <row r="28" spans="1:30" ht="12.75">
      <c r="A28" s="49" t="s">
        <v>30</v>
      </c>
      <c r="C28" s="69">
        <v>0</v>
      </c>
      <c r="D28" s="80">
        <v>0</v>
      </c>
      <c r="E28" s="80">
        <v>0</v>
      </c>
      <c r="F28" s="80">
        <v>0</v>
      </c>
      <c r="G28" s="80">
        <v>0</v>
      </c>
      <c r="H28" s="81">
        <v>157</v>
      </c>
      <c r="I28" s="51">
        <v>157</v>
      </c>
      <c r="J28" s="80">
        <v>140</v>
      </c>
      <c r="K28" s="25">
        <v>297</v>
      </c>
      <c r="X28" s="65" t="s">
        <v>116</v>
      </c>
      <c r="AB28" s="73">
        <v>32937.6715330033</v>
      </c>
      <c r="AC28" s="73" t="e">
        <v>#REF!</v>
      </c>
      <c r="AD28" s="49" t="e">
        <v>#REF!</v>
      </c>
    </row>
    <row r="29" spans="3:29" ht="12.75">
      <c r="C29" s="98"/>
      <c r="D29" s="93"/>
      <c r="E29" s="93"/>
      <c r="F29" s="93"/>
      <c r="G29" s="93"/>
      <c r="H29" s="99"/>
      <c r="I29" s="100"/>
      <c r="J29" s="93"/>
      <c r="K29" s="93"/>
      <c r="AB29" s="73"/>
      <c r="AC29" s="73"/>
    </row>
    <row r="30" spans="1:29" ht="12.75">
      <c r="A30" s="49" t="s">
        <v>117</v>
      </c>
      <c r="C30" s="69">
        <v>0</v>
      </c>
      <c r="D30" s="80">
        <v>0</v>
      </c>
      <c r="E30" s="80">
        <v>132</v>
      </c>
      <c r="F30" s="80">
        <v>0</v>
      </c>
      <c r="G30" s="80">
        <v>0</v>
      </c>
      <c r="H30" s="81">
        <v>157</v>
      </c>
      <c r="I30" s="51">
        <v>289</v>
      </c>
      <c r="J30" s="80">
        <v>163</v>
      </c>
      <c r="K30" s="80">
        <v>452</v>
      </c>
      <c r="AB30" s="73"/>
      <c r="AC30" s="73"/>
    </row>
    <row r="31" spans="1:29" ht="12.75">
      <c r="A31" s="49" t="s">
        <v>118</v>
      </c>
      <c r="C31" s="69"/>
      <c r="D31" s="80"/>
      <c r="E31" s="80"/>
      <c r="F31" s="80"/>
      <c r="G31" s="80"/>
      <c r="H31" s="81"/>
      <c r="I31" s="51"/>
      <c r="J31" s="80"/>
      <c r="AB31" s="73"/>
      <c r="AC31" s="73"/>
    </row>
    <row r="32" spans="3:29" ht="12.75" hidden="1">
      <c r="C32" s="69"/>
      <c r="D32" s="80"/>
      <c r="E32" s="80"/>
      <c r="F32" s="80"/>
      <c r="G32" s="80"/>
      <c r="H32" s="81"/>
      <c r="I32" s="51"/>
      <c r="J32" s="80"/>
      <c r="AB32" s="73"/>
      <c r="AC32" s="73"/>
    </row>
    <row r="33" spans="1:29" ht="12.75" hidden="1">
      <c r="A33" s="49" t="s">
        <v>71</v>
      </c>
      <c r="C33" s="69">
        <v>0</v>
      </c>
      <c r="D33" s="80">
        <v>0</v>
      </c>
      <c r="E33" s="80">
        <v>0</v>
      </c>
      <c r="F33" s="80">
        <v>0</v>
      </c>
      <c r="G33" s="80">
        <v>0</v>
      </c>
      <c r="H33" s="81">
        <v>0</v>
      </c>
      <c r="I33" s="51">
        <v>0</v>
      </c>
      <c r="J33" s="80">
        <v>0</v>
      </c>
      <c r="K33" s="25">
        <v>0</v>
      </c>
      <c r="AB33" s="73"/>
      <c r="AC33" s="73"/>
    </row>
    <row r="34" spans="3:29" ht="12.75" hidden="1">
      <c r="C34" s="69"/>
      <c r="D34" s="80"/>
      <c r="E34" s="80"/>
      <c r="F34" s="80"/>
      <c r="G34" s="80"/>
      <c r="H34" s="81"/>
      <c r="I34" s="51"/>
      <c r="J34" s="80"/>
      <c r="AB34" s="73"/>
      <c r="AC34" s="73"/>
    </row>
    <row r="35" spans="1:29" ht="12.75" hidden="1">
      <c r="A35" s="49" t="s">
        <v>119</v>
      </c>
      <c r="C35" s="69">
        <v>0</v>
      </c>
      <c r="D35" s="80">
        <v>0</v>
      </c>
      <c r="E35" s="80">
        <v>0</v>
      </c>
      <c r="F35" s="80">
        <v>0</v>
      </c>
      <c r="G35" s="80">
        <v>0</v>
      </c>
      <c r="H35" s="81">
        <v>0</v>
      </c>
      <c r="I35" s="51">
        <v>0</v>
      </c>
      <c r="J35" s="80">
        <v>0</v>
      </c>
      <c r="K35" s="25">
        <v>0</v>
      </c>
      <c r="AB35" s="73"/>
      <c r="AC35" s="73"/>
    </row>
    <row r="36" spans="3:29" ht="12.75" hidden="1">
      <c r="C36" s="69"/>
      <c r="D36" s="80"/>
      <c r="E36" s="80"/>
      <c r="F36" s="80"/>
      <c r="G36" s="80"/>
      <c r="H36" s="81"/>
      <c r="I36" s="51"/>
      <c r="J36" s="80"/>
      <c r="AB36" s="73"/>
      <c r="AC36" s="73"/>
    </row>
    <row r="37" spans="1:29" ht="12.75" hidden="1">
      <c r="A37" s="49" t="s">
        <v>120</v>
      </c>
      <c r="C37" s="69">
        <v>0</v>
      </c>
      <c r="D37" s="80">
        <v>0</v>
      </c>
      <c r="E37" s="80">
        <v>0</v>
      </c>
      <c r="F37" s="80">
        <v>0</v>
      </c>
      <c r="G37" s="80">
        <v>0</v>
      </c>
      <c r="H37" s="81">
        <v>0</v>
      </c>
      <c r="I37" s="51">
        <v>0</v>
      </c>
      <c r="J37" s="80">
        <v>0</v>
      </c>
      <c r="K37" s="25">
        <v>0</v>
      </c>
      <c r="AB37" s="73"/>
      <c r="AC37" s="73"/>
    </row>
    <row r="38" spans="3:9" ht="12.75">
      <c r="C38" s="69"/>
      <c r="D38" s="80"/>
      <c r="E38" s="80"/>
      <c r="F38" s="80"/>
      <c r="G38" s="80"/>
      <c r="H38" s="81"/>
      <c r="I38" s="51"/>
    </row>
    <row r="39" spans="1:28" ht="13.5" thickBot="1">
      <c r="A39" s="67" t="s">
        <v>121</v>
      </c>
      <c r="C39" s="102">
        <v>40189</v>
      </c>
      <c r="D39" s="56">
        <v>11143</v>
      </c>
      <c r="E39" s="56">
        <v>87</v>
      </c>
      <c r="F39" s="56">
        <v>3049</v>
      </c>
      <c r="G39" s="56">
        <v>222</v>
      </c>
      <c r="H39" s="103">
        <f>H20+H30</f>
        <v>22598</v>
      </c>
      <c r="I39" s="104">
        <v>77288</v>
      </c>
      <c r="J39" s="56">
        <v>821</v>
      </c>
      <c r="K39" s="56">
        <v>78109</v>
      </c>
      <c r="AB39" s="73" t="e">
        <v>#REF!</v>
      </c>
    </row>
    <row r="40" spans="3:9" ht="13.5" thickTop="1">
      <c r="C40" s="69"/>
      <c r="D40" s="80"/>
      <c r="E40" s="80"/>
      <c r="F40" s="80"/>
      <c r="G40" s="80"/>
      <c r="H40" s="81"/>
      <c r="I40" s="51"/>
    </row>
    <row r="41" spans="1:30" ht="12.75">
      <c r="A41" s="67" t="s">
        <v>122</v>
      </c>
      <c r="C41" s="105">
        <v>40000</v>
      </c>
      <c r="D41" s="30">
        <v>11087</v>
      </c>
      <c r="E41" s="30">
        <v>-168</v>
      </c>
      <c r="F41" s="30">
        <v>3049</v>
      </c>
      <c r="G41" s="83">
        <v>94</v>
      </c>
      <c r="H41" s="106">
        <v>14881</v>
      </c>
      <c r="I41" s="85">
        <v>68943</v>
      </c>
      <c r="J41" s="26">
        <v>1047</v>
      </c>
      <c r="K41" s="25">
        <v>69990</v>
      </c>
      <c r="M41" s="26" t="s">
        <v>123</v>
      </c>
      <c r="N41" s="25">
        <v>0</v>
      </c>
      <c r="O41" s="25">
        <v>0</v>
      </c>
      <c r="P41" s="26" t="s">
        <v>123</v>
      </c>
      <c r="X41" s="107" t="s">
        <v>124</v>
      </c>
      <c r="Y41" s="108">
        <v>437426.5</v>
      </c>
      <c r="Z41" s="109">
        <v>-29117.500000000116</v>
      </c>
      <c r="AA41" s="108"/>
      <c r="AB41" s="108">
        <v>408309</v>
      </c>
      <c r="AC41" s="73">
        <v>408.30899999999986</v>
      </c>
      <c r="AD41" s="74"/>
    </row>
    <row r="42" spans="1:29" ht="12.75">
      <c r="A42" s="49" t="s">
        <v>109</v>
      </c>
      <c r="C42" s="82"/>
      <c r="D42" s="83"/>
      <c r="E42" s="83"/>
      <c r="F42" s="83"/>
      <c r="G42" s="83"/>
      <c r="H42" s="84"/>
      <c r="I42" s="85"/>
      <c r="J42" s="26"/>
      <c r="R42" s="86"/>
      <c r="Z42" s="87"/>
      <c r="AB42" s="73"/>
      <c r="AC42" s="73"/>
    </row>
    <row r="43" spans="1:29" ht="12.75">
      <c r="A43" s="88" t="s">
        <v>110</v>
      </c>
      <c r="C43" s="89">
        <v>0</v>
      </c>
      <c r="D43" s="90">
        <v>0</v>
      </c>
      <c r="E43" s="90">
        <v>0</v>
      </c>
      <c r="F43" s="90">
        <v>0</v>
      </c>
      <c r="G43" s="90">
        <v>0</v>
      </c>
      <c r="H43" s="91">
        <v>4144</v>
      </c>
      <c r="I43" s="92">
        <v>4144</v>
      </c>
      <c r="J43" s="90">
        <v>0</v>
      </c>
      <c r="K43" s="93">
        <v>4144</v>
      </c>
      <c r="R43" s="86"/>
      <c r="Z43" s="87"/>
      <c r="AB43" s="73"/>
      <c r="AC43" s="73"/>
    </row>
    <row r="44" spans="1:29" ht="12.75">
      <c r="A44" s="67" t="s">
        <v>111</v>
      </c>
      <c r="C44" s="82">
        <v>40000</v>
      </c>
      <c r="D44" s="83">
        <v>11087</v>
      </c>
      <c r="E44" s="83">
        <v>-168</v>
      </c>
      <c r="F44" s="83">
        <v>3049</v>
      </c>
      <c r="G44" s="83">
        <v>94</v>
      </c>
      <c r="H44" s="83">
        <v>19025</v>
      </c>
      <c r="I44" s="85">
        <v>73087</v>
      </c>
      <c r="J44" s="26">
        <v>1047</v>
      </c>
      <c r="K44" s="25">
        <v>74134</v>
      </c>
      <c r="R44" s="86"/>
      <c r="Z44" s="87"/>
      <c r="AB44" s="73"/>
      <c r="AC44" s="73"/>
    </row>
    <row r="45" spans="2:31" s="110" customFormat="1" ht="12.75">
      <c r="B45" s="111"/>
      <c r="C45" s="112"/>
      <c r="D45" s="113"/>
      <c r="E45" s="113"/>
      <c r="F45" s="113"/>
      <c r="G45" s="113"/>
      <c r="H45" s="114"/>
      <c r="I45" s="115"/>
      <c r="J45" s="116"/>
      <c r="K45" s="111"/>
      <c r="N45" s="111"/>
      <c r="O45" s="111"/>
      <c r="P45" s="111"/>
      <c r="Q45" s="111"/>
      <c r="S45" s="111"/>
      <c r="T45" s="111"/>
      <c r="U45" s="111"/>
      <c r="V45" s="111"/>
      <c r="Y45" s="117"/>
      <c r="Z45" s="118"/>
      <c r="AA45" s="118"/>
      <c r="AB45" s="118"/>
      <c r="AC45" s="118"/>
      <c r="AD45" s="118"/>
      <c r="AE45" s="119"/>
    </row>
    <row r="46" spans="1:31" ht="12.75">
      <c r="A46" s="67" t="s">
        <v>125</v>
      </c>
      <c r="B46" s="80"/>
      <c r="C46" s="82"/>
      <c r="D46" s="83"/>
      <c r="E46" s="83"/>
      <c r="F46" s="83"/>
      <c r="G46" s="83"/>
      <c r="H46" s="84"/>
      <c r="I46" s="85"/>
      <c r="J46" s="26"/>
      <c r="N46" s="25"/>
      <c r="O46" s="25"/>
      <c r="P46" s="25"/>
      <c r="Q46" s="25"/>
      <c r="S46" s="25"/>
      <c r="T46" s="25"/>
      <c r="U46" s="25"/>
      <c r="V46" s="25"/>
      <c r="X46" s="49"/>
      <c r="Z46" s="73"/>
      <c r="AA46" s="73"/>
      <c r="AB46" s="73"/>
      <c r="AC46" s="73"/>
      <c r="AD46" s="73"/>
      <c r="AE46" s="74"/>
    </row>
    <row r="47" spans="1:30" ht="12.75">
      <c r="A47" s="94" t="s">
        <v>113</v>
      </c>
      <c r="B47" s="80"/>
      <c r="C47" s="95"/>
      <c r="D47" s="96"/>
      <c r="E47" s="96"/>
      <c r="F47" s="96"/>
      <c r="G47" s="96"/>
      <c r="H47" s="97"/>
      <c r="I47" s="48"/>
      <c r="J47" s="96"/>
      <c r="K47" s="97"/>
      <c r="N47" s="80"/>
      <c r="O47" s="80"/>
      <c r="P47" s="80"/>
      <c r="Q47" s="25"/>
      <c r="S47" s="80"/>
      <c r="T47" s="80"/>
      <c r="U47" s="80"/>
      <c r="V47" s="25"/>
      <c r="X47" s="49"/>
      <c r="AA47" s="73"/>
      <c r="AB47" s="73"/>
      <c r="AC47" s="73"/>
      <c r="AD47" s="73"/>
    </row>
    <row r="48" spans="1:30" ht="12.75">
      <c r="A48" s="94" t="s">
        <v>114</v>
      </c>
      <c r="B48" s="80"/>
      <c r="C48" s="69">
        <v>0</v>
      </c>
      <c r="D48" s="80">
        <v>0</v>
      </c>
      <c r="E48" s="80">
        <v>-112</v>
      </c>
      <c r="F48" s="80">
        <v>0</v>
      </c>
      <c r="G48" s="80">
        <v>0</v>
      </c>
      <c r="H48" s="81">
        <v>0</v>
      </c>
      <c r="I48" s="51">
        <v>-112</v>
      </c>
      <c r="J48" s="80">
        <v>55</v>
      </c>
      <c r="K48" s="81">
        <v>-57</v>
      </c>
      <c r="N48" s="80"/>
      <c r="O48" s="80"/>
      <c r="P48" s="80"/>
      <c r="Q48" s="25"/>
      <c r="S48" s="80"/>
      <c r="T48" s="80"/>
      <c r="U48" s="80"/>
      <c r="V48" s="25"/>
      <c r="X48" s="49"/>
      <c r="AA48" s="73"/>
      <c r="AB48" s="73"/>
      <c r="AC48" s="73"/>
      <c r="AD48" s="73"/>
    </row>
    <row r="49" spans="1:30" ht="12.75">
      <c r="A49" s="94"/>
      <c r="B49" s="80"/>
      <c r="C49" s="98"/>
      <c r="D49" s="93"/>
      <c r="E49" s="93"/>
      <c r="F49" s="93"/>
      <c r="G49" s="93"/>
      <c r="H49" s="99"/>
      <c r="I49" s="100"/>
      <c r="J49" s="93"/>
      <c r="K49" s="99"/>
      <c r="N49" s="80"/>
      <c r="O49" s="80"/>
      <c r="P49" s="80"/>
      <c r="Q49" s="25"/>
      <c r="S49" s="80"/>
      <c r="T49" s="80"/>
      <c r="U49" s="80"/>
      <c r="V49" s="25"/>
      <c r="X49" s="49"/>
      <c r="AA49" s="73"/>
      <c r="AB49" s="73"/>
      <c r="AC49" s="73"/>
      <c r="AD49" s="73"/>
    </row>
    <row r="50" spans="1:30" ht="12.75">
      <c r="A50" s="101" t="s">
        <v>126</v>
      </c>
      <c r="C50" s="69">
        <v>0</v>
      </c>
      <c r="D50" s="80">
        <v>0</v>
      </c>
      <c r="E50" s="80">
        <v>-112</v>
      </c>
      <c r="F50" s="80">
        <v>0</v>
      </c>
      <c r="G50" s="80">
        <v>0</v>
      </c>
      <c r="H50" s="81">
        <v>0</v>
      </c>
      <c r="I50" s="51">
        <v>-112</v>
      </c>
      <c r="J50" s="80">
        <v>55</v>
      </c>
      <c r="K50" s="80">
        <v>-57</v>
      </c>
      <c r="N50" s="80"/>
      <c r="O50" s="80"/>
      <c r="P50" s="80"/>
      <c r="Q50" s="25"/>
      <c r="S50" s="80"/>
      <c r="T50" s="80"/>
      <c r="U50" s="80"/>
      <c r="V50" s="25"/>
      <c r="X50" s="49"/>
      <c r="AA50" s="73"/>
      <c r="AB50" s="73"/>
      <c r="AC50" s="73"/>
      <c r="AD50" s="73"/>
    </row>
    <row r="51" spans="1:29" ht="12.75">
      <c r="A51" s="101"/>
      <c r="C51" s="69"/>
      <c r="D51" s="80"/>
      <c r="E51" s="80"/>
      <c r="F51" s="80"/>
      <c r="G51" s="80"/>
      <c r="H51" s="81"/>
      <c r="I51" s="51"/>
      <c r="J51" s="80"/>
      <c r="K51" s="80"/>
      <c r="M51" s="80"/>
      <c r="N51" s="80"/>
      <c r="O51" s="80"/>
      <c r="P51" s="25"/>
      <c r="R51" s="80"/>
      <c r="S51" s="80"/>
      <c r="T51" s="80"/>
      <c r="U51" s="25"/>
      <c r="Z51" s="73"/>
      <c r="AA51" s="73"/>
      <c r="AB51" s="73"/>
      <c r="AC51" s="73"/>
    </row>
    <row r="52" spans="1:29" ht="13.5" thickBot="1">
      <c r="A52" s="49" t="s">
        <v>30</v>
      </c>
      <c r="C52" s="69">
        <v>0</v>
      </c>
      <c r="D52" s="80">
        <v>0</v>
      </c>
      <c r="E52" s="80">
        <v>0</v>
      </c>
      <c r="F52" s="80">
        <v>0</v>
      </c>
      <c r="G52" s="80">
        <v>0</v>
      </c>
      <c r="H52" s="81">
        <v>1088</v>
      </c>
      <c r="I52" s="51">
        <v>1088</v>
      </c>
      <c r="J52" s="80">
        <v>-310</v>
      </c>
      <c r="K52" s="25">
        <v>778</v>
      </c>
      <c r="M52" s="56">
        <v>0</v>
      </c>
      <c r="N52" s="56">
        <v>0</v>
      </c>
      <c r="O52" s="56">
        <v>0</v>
      </c>
      <c r="P52" s="56">
        <v>0</v>
      </c>
      <c r="R52" s="56">
        <v>0</v>
      </c>
      <c r="S52" s="56">
        <v>0</v>
      </c>
      <c r="T52" s="56">
        <v>0</v>
      </c>
      <c r="U52" s="56">
        <v>0</v>
      </c>
      <c r="Y52" s="73"/>
      <c r="Z52" s="73"/>
      <c r="AA52" s="73"/>
      <c r="AB52" s="73"/>
      <c r="AC52" s="73"/>
    </row>
    <row r="53" spans="3:29" ht="13.5" thickTop="1">
      <c r="C53" s="98"/>
      <c r="D53" s="93"/>
      <c r="E53" s="93"/>
      <c r="F53" s="93"/>
      <c r="G53" s="93"/>
      <c r="H53" s="99"/>
      <c r="I53" s="100"/>
      <c r="J53" s="93"/>
      <c r="K53" s="93"/>
      <c r="P53" s="49" t="b">
        <v>0</v>
      </c>
      <c r="R53" s="49">
        <v>320</v>
      </c>
      <c r="X53" s="65" t="s">
        <v>127</v>
      </c>
      <c r="Y53" s="73" t="e">
        <v>#REF!</v>
      </c>
      <c r="Z53" s="73" t="e">
        <v>#REF!</v>
      </c>
      <c r="AA53" s="73"/>
      <c r="AB53" s="73" t="e">
        <v>#REF!</v>
      </c>
      <c r="AC53" s="73" t="e">
        <v>#REF!</v>
      </c>
    </row>
    <row r="54" spans="1:28" ht="12.75">
      <c r="A54" s="49" t="s">
        <v>117</v>
      </c>
      <c r="C54" s="69">
        <v>0</v>
      </c>
      <c r="D54" s="80">
        <v>0</v>
      </c>
      <c r="E54" s="80">
        <v>-112</v>
      </c>
      <c r="F54" s="80">
        <v>0</v>
      </c>
      <c r="G54" s="80">
        <v>0</v>
      </c>
      <c r="H54" s="81">
        <v>1088</v>
      </c>
      <c r="I54" s="51">
        <v>976</v>
      </c>
      <c r="J54" s="80">
        <v>-255</v>
      </c>
      <c r="K54" s="80">
        <v>721</v>
      </c>
      <c r="X54" s="120" t="s">
        <v>89</v>
      </c>
      <c r="Y54" s="73" t="s">
        <v>106</v>
      </c>
      <c r="Z54" s="73" t="s">
        <v>99</v>
      </c>
      <c r="AA54" s="73"/>
      <c r="AB54" s="73" t="s">
        <v>82</v>
      </c>
    </row>
    <row r="55" spans="1:28" ht="12.75">
      <c r="A55" s="49" t="s">
        <v>118</v>
      </c>
      <c r="C55" s="69"/>
      <c r="D55" s="80"/>
      <c r="E55" s="80"/>
      <c r="F55" s="80"/>
      <c r="G55" s="80"/>
      <c r="H55" s="81"/>
      <c r="I55" s="51"/>
      <c r="J55" s="80"/>
      <c r="X55" s="65" t="s">
        <v>128</v>
      </c>
      <c r="Z55" s="73"/>
      <c r="AA55" s="73"/>
      <c r="AB55" s="73"/>
    </row>
    <row r="56" spans="3:28" ht="12.75" hidden="1">
      <c r="C56" s="69"/>
      <c r="D56" s="80"/>
      <c r="E56" s="80"/>
      <c r="F56" s="80"/>
      <c r="G56" s="80"/>
      <c r="H56" s="81"/>
      <c r="I56" s="51"/>
      <c r="J56" s="80"/>
      <c r="Z56" s="73"/>
      <c r="AA56" s="73"/>
      <c r="AB56" s="73"/>
    </row>
    <row r="57" spans="1:28" ht="12.75" hidden="1">
      <c r="A57" s="49" t="s">
        <v>71</v>
      </c>
      <c r="C57" s="69">
        <v>0</v>
      </c>
      <c r="D57" s="80">
        <v>0</v>
      </c>
      <c r="E57" s="80">
        <v>0</v>
      </c>
      <c r="F57" s="80">
        <v>0</v>
      </c>
      <c r="G57" s="80">
        <v>0</v>
      </c>
      <c r="H57" s="81">
        <v>0</v>
      </c>
      <c r="I57" s="51">
        <v>0</v>
      </c>
      <c r="J57" s="80">
        <v>0</v>
      </c>
      <c r="K57" s="25">
        <v>0</v>
      </c>
      <c r="Z57" s="73"/>
      <c r="AA57" s="73"/>
      <c r="AB57" s="73"/>
    </row>
    <row r="58" spans="3:28" ht="12.75" hidden="1">
      <c r="C58" s="69"/>
      <c r="D58" s="80"/>
      <c r="E58" s="80"/>
      <c r="F58" s="80"/>
      <c r="G58" s="80"/>
      <c r="H58" s="81"/>
      <c r="I58" s="51"/>
      <c r="J58" s="80"/>
      <c r="Z58" s="73"/>
      <c r="AA58" s="73"/>
      <c r="AB58" s="73"/>
    </row>
    <row r="59" spans="1:28" ht="12.75" hidden="1">
      <c r="A59" s="49" t="s">
        <v>129</v>
      </c>
      <c r="C59" s="69">
        <v>0</v>
      </c>
      <c r="D59" s="80">
        <v>0</v>
      </c>
      <c r="E59" s="80">
        <v>0</v>
      </c>
      <c r="F59" s="80">
        <v>0</v>
      </c>
      <c r="G59" s="80">
        <v>0</v>
      </c>
      <c r="H59" s="81">
        <v>0</v>
      </c>
      <c r="I59" s="51">
        <v>0</v>
      </c>
      <c r="J59" s="80">
        <v>0</v>
      </c>
      <c r="K59" s="25">
        <v>0</v>
      </c>
      <c r="Z59" s="73"/>
      <c r="AA59" s="73"/>
      <c r="AB59" s="73"/>
    </row>
    <row r="60" spans="3:28" ht="12.75">
      <c r="C60" s="69"/>
      <c r="D60" s="80"/>
      <c r="E60" s="80"/>
      <c r="F60" s="80"/>
      <c r="G60" s="80"/>
      <c r="H60" s="81"/>
      <c r="I60" s="51"/>
      <c r="J60" s="80"/>
      <c r="Y60" s="73"/>
      <c r="Z60" s="73"/>
      <c r="AA60" s="73"/>
      <c r="AB60" s="73"/>
    </row>
    <row r="61" spans="1:28" ht="13.5" thickBot="1">
      <c r="A61" s="67" t="s">
        <v>130</v>
      </c>
      <c r="C61" s="102">
        <v>40000</v>
      </c>
      <c r="D61" s="56">
        <v>11087</v>
      </c>
      <c r="E61" s="56">
        <v>-280</v>
      </c>
      <c r="F61" s="56">
        <v>3049</v>
      </c>
      <c r="G61" s="56">
        <v>94</v>
      </c>
      <c r="H61" s="103">
        <v>20113</v>
      </c>
      <c r="I61" s="104">
        <v>74063</v>
      </c>
      <c r="J61" s="56">
        <v>792</v>
      </c>
      <c r="K61" s="56">
        <v>74855</v>
      </c>
      <c r="X61" s="65" t="s">
        <v>116</v>
      </c>
      <c r="AB61" s="73" t="e">
        <v>#REF!</v>
      </c>
    </row>
    <row r="62" spans="1:11" ht="13.5" thickTop="1">
      <c r="A62" s="121"/>
      <c r="B62" s="121"/>
      <c r="C62" s="122"/>
      <c r="D62" s="123"/>
      <c r="E62" s="123"/>
      <c r="F62" s="123"/>
      <c r="G62" s="124"/>
      <c r="H62" s="125"/>
      <c r="I62" s="126"/>
      <c r="J62" s="121"/>
      <c r="K62" s="121"/>
    </row>
    <row r="63" spans="1:11" ht="12.75">
      <c r="A63" s="121"/>
      <c r="B63" s="121"/>
      <c r="C63" s="121"/>
      <c r="D63" s="121"/>
      <c r="E63" s="121"/>
      <c r="F63" s="121"/>
      <c r="G63" s="121"/>
      <c r="H63" s="121"/>
      <c r="I63" s="121"/>
      <c r="J63" s="121"/>
      <c r="K63" s="121"/>
    </row>
    <row r="64" ht="30.75" customHeight="1">
      <c r="A64" s="25"/>
    </row>
    <row r="65" ht="12.75">
      <c r="A65" s="25"/>
    </row>
    <row r="66" ht="12.75">
      <c r="A66" s="25"/>
    </row>
    <row r="67" ht="12.75">
      <c r="A67" s="25"/>
    </row>
  </sheetData>
  <sheetProtection/>
  <mergeCells count="2">
    <mergeCell ref="C10:H10"/>
    <mergeCell ref="D11:F11"/>
  </mergeCells>
  <printOptions horizontalCentered="1"/>
  <pageMargins left="0.26" right="0.17" top="0.83" bottom="0.32" header="0.34" footer="0.16"/>
  <pageSetup fitToHeight="1" fitToWidth="1" horizontalDpi="600" verticalDpi="600" orientation="landscape" paperSize="9" scale="74" r:id="rId2"/>
  <headerFooter alignWithMargins="0">
    <oddFooter>&amp;CPage 3</oddFooter>
  </headerFooter>
  <drawing r:id="rId1"/>
</worksheet>
</file>

<file path=xl/worksheets/sheet4.xml><?xml version="1.0" encoding="utf-8"?>
<worksheet xmlns="http://schemas.openxmlformats.org/spreadsheetml/2006/main" xmlns:r="http://schemas.openxmlformats.org/officeDocument/2006/relationships">
  <sheetPr>
    <tabColor indexed="49"/>
    <pageSetUpPr fitToPage="1"/>
  </sheetPr>
  <dimension ref="A1:E74"/>
  <sheetViews>
    <sheetView view="pageBreakPreview" zoomScale="85" zoomScaleSheetLayoutView="85" zoomScalePageLayoutView="0" workbookViewId="0" topLeftCell="A17">
      <selection activeCell="H14" sqref="H14"/>
    </sheetView>
  </sheetViews>
  <sheetFormatPr defaultColWidth="9.140625" defaultRowHeight="12.75" outlineLevelRow="1"/>
  <cols>
    <col min="1" max="1" width="2.00390625" style="3" customWidth="1"/>
    <col min="2" max="2" width="51.28125" style="3" customWidth="1"/>
    <col min="3" max="3" width="14.57421875" style="25" bestFit="1" customWidth="1"/>
    <col min="4" max="4" width="6.28125" style="3" customWidth="1"/>
    <col min="5" max="5" width="14.140625" style="11" customWidth="1"/>
    <col min="6" max="16384" width="9.140625" style="3" customWidth="1"/>
  </cols>
  <sheetData>
    <row r="1" ht="12.75">
      <c r="A1" s="1" t="s">
        <v>0</v>
      </c>
    </row>
    <row r="2" ht="12.75">
      <c r="A2" s="1" t="s">
        <v>1</v>
      </c>
    </row>
    <row r="3" ht="12.75">
      <c r="A3" s="127"/>
    </row>
    <row r="5" ht="12.75">
      <c r="A5" s="6" t="s">
        <v>131</v>
      </c>
    </row>
    <row r="6" ht="12.75">
      <c r="A6" s="6" t="s">
        <v>78</v>
      </c>
    </row>
    <row r="7" spans="1:3" ht="12.75">
      <c r="A7" s="1" t="s">
        <v>4</v>
      </c>
      <c r="C7" s="49"/>
    </row>
    <row r="8" spans="1:5" ht="12.75">
      <c r="A8" s="6"/>
      <c r="C8" s="7"/>
      <c r="E8" s="9"/>
    </row>
    <row r="9" spans="1:5" ht="12.75">
      <c r="A9" s="6"/>
      <c r="C9" s="7"/>
      <c r="E9" s="9"/>
    </row>
    <row r="10" spans="1:5" ht="12.75">
      <c r="A10" s="6"/>
      <c r="B10" s="128"/>
      <c r="C10" s="7" t="s">
        <v>132</v>
      </c>
      <c r="D10" s="7"/>
      <c r="E10" s="9" t="s">
        <v>132</v>
      </c>
    </row>
    <row r="11" spans="1:5" ht="12.75">
      <c r="A11" s="6"/>
      <c r="C11" s="7" t="s">
        <v>8</v>
      </c>
      <c r="E11" s="9" t="s">
        <v>7</v>
      </c>
    </row>
    <row r="12" spans="1:5" ht="12.75">
      <c r="A12" s="6"/>
      <c r="C12" s="7" t="s">
        <v>133</v>
      </c>
      <c r="E12" s="9" t="s">
        <v>133</v>
      </c>
    </row>
    <row r="13" spans="1:5" ht="12.75">
      <c r="A13" s="6"/>
      <c r="B13" s="6"/>
      <c r="C13" s="129" t="s">
        <v>13</v>
      </c>
      <c r="D13" s="129"/>
      <c r="E13" s="129" t="s">
        <v>14</v>
      </c>
    </row>
    <row r="14" spans="1:5" ht="12.75">
      <c r="A14" s="6"/>
      <c r="C14" s="77" t="s">
        <v>15</v>
      </c>
      <c r="D14" s="77"/>
      <c r="E14" s="27" t="s">
        <v>15</v>
      </c>
    </row>
    <row r="15" spans="1:3" ht="12.75">
      <c r="A15" s="6"/>
      <c r="C15" s="49"/>
    </row>
    <row r="16" spans="1:3" ht="12.75">
      <c r="A16" s="6" t="s">
        <v>134</v>
      </c>
      <c r="C16" s="49"/>
    </row>
    <row r="17" spans="1:5" ht="12.75">
      <c r="A17" s="3" t="s">
        <v>135</v>
      </c>
      <c r="C17" s="25">
        <v>328</v>
      </c>
      <c r="D17" s="130"/>
      <c r="E17" s="25">
        <v>1228</v>
      </c>
    </row>
    <row r="18" ht="12" customHeight="1">
      <c r="D18" s="130"/>
    </row>
    <row r="19" spans="1:4" ht="12.75">
      <c r="A19" s="49" t="s">
        <v>136</v>
      </c>
      <c r="B19" s="49"/>
      <c r="D19" s="130"/>
    </row>
    <row r="20" spans="1:5" ht="12.75">
      <c r="A20" s="49"/>
      <c r="B20" s="49" t="s">
        <v>137</v>
      </c>
      <c r="C20" s="93">
        <v>3806</v>
      </c>
      <c r="D20" s="130"/>
      <c r="E20" s="93">
        <v>3021</v>
      </c>
    </row>
    <row r="21" spans="1:5" ht="12.75" hidden="1" outlineLevel="1">
      <c r="A21" s="49"/>
      <c r="B21" s="49" t="s">
        <v>138</v>
      </c>
      <c r="C21" s="25">
        <v>1999</v>
      </c>
      <c r="D21" s="130"/>
      <c r="E21" s="25"/>
    </row>
    <row r="22" spans="1:5" ht="12.75" hidden="1" outlineLevel="1">
      <c r="A22" s="49"/>
      <c r="B22" s="49" t="s">
        <v>139</v>
      </c>
      <c r="C22" s="25">
        <v>0</v>
      </c>
      <c r="D22" s="130"/>
      <c r="E22" s="25"/>
    </row>
    <row r="23" spans="1:5" ht="12.75" hidden="1" outlineLevel="1">
      <c r="A23" s="49"/>
      <c r="B23" s="49" t="s">
        <v>140</v>
      </c>
      <c r="C23" s="25">
        <v>0</v>
      </c>
      <c r="D23" s="130"/>
      <c r="E23" s="25"/>
    </row>
    <row r="24" spans="1:5" ht="12.75" hidden="1" outlineLevel="1">
      <c r="A24" s="49"/>
      <c r="B24" s="49" t="s">
        <v>141</v>
      </c>
      <c r="C24" s="25">
        <v>0</v>
      </c>
      <c r="D24" s="130"/>
      <c r="E24" s="25"/>
    </row>
    <row r="25" spans="1:5" ht="12.75" hidden="1" outlineLevel="1">
      <c r="A25" s="49"/>
      <c r="B25" s="49" t="s">
        <v>142</v>
      </c>
      <c r="C25" s="25">
        <v>0</v>
      </c>
      <c r="D25" s="130"/>
      <c r="E25" s="25"/>
    </row>
    <row r="26" spans="1:5" ht="12.75" hidden="1" outlineLevel="1">
      <c r="A26" s="49"/>
      <c r="B26" s="49" t="s">
        <v>143</v>
      </c>
      <c r="C26" s="25">
        <v>-16</v>
      </c>
      <c r="D26" s="130"/>
      <c r="E26" s="25"/>
    </row>
    <row r="27" spans="1:5" ht="12.75" hidden="1" outlineLevel="1">
      <c r="A27" s="49"/>
      <c r="B27" s="49" t="s">
        <v>144</v>
      </c>
      <c r="C27" s="25">
        <v>32</v>
      </c>
      <c r="D27" s="130"/>
      <c r="E27" s="25"/>
    </row>
    <row r="28" spans="1:5" ht="12.75" hidden="1" outlineLevel="1">
      <c r="A28" s="49"/>
      <c r="B28" s="49" t="s">
        <v>145</v>
      </c>
      <c r="C28" s="25">
        <v>-48</v>
      </c>
      <c r="D28" s="130"/>
      <c r="E28" s="25"/>
    </row>
    <row r="29" spans="1:5" ht="12.75" hidden="1" outlineLevel="1">
      <c r="A29" s="88"/>
      <c r="B29" s="49" t="s">
        <v>146</v>
      </c>
      <c r="C29" s="25">
        <v>-42</v>
      </c>
      <c r="D29" s="130"/>
      <c r="E29" s="25"/>
    </row>
    <row r="30" spans="1:5" ht="12.75" hidden="1" outlineLevel="1">
      <c r="A30" s="88"/>
      <c r="B30" s="49" t="s">
        <v>147</v>
      </c>
      <c r="C30" s="25">
        <v>1881</v>
      </c>
      <c r="D30" s="130"/>
      <c r="E30" s="25"/>
    </row>
    <row r="31" spans="1:5" ht="12.75" hidden="1" outlineLevel="1">
      <c r="A31" s="88"/>
      <c r="B31" s="49" t="s">
        <v>148</v>
      </c>
      <c r="C31" s="25">
        <v>0</v>
      </c>
      <c r="D31" s="130"/>
      <c r="E31" s="25"/>
    </row>
    <row r="32" spans="1:5" ht="12.75" hidden="1" outlineLevel="1">
      <c r="A32" s="88"/>
      <c r="B32" s="49" t="s">
        <v>149</v>
      </c>
      <c r="C32" s="25">
        <v>0</v>
      </c>
      <c r="D32" s="130"/>
      <c r="E32" s="25"/>
    </row>
    <row r="33" spans="1:5" ht="12.75" hidden="1" outlineLevel="1">
      <c r="A33" s="88"/>
      <c r="B33" s="49" t="s">
        <v>150</v>
      </c>
      <c r="C33" s="93">
        <v>0</v>
      </c>
      <c r="D33" s="130"/>
      <c r="E33" s="12"/>
    </row>
    <row r="34" spans="1:5" ht="12.75" collapsed="1">
      <c r="A34" s="88"/>
      <c r="B34" s="49"/>
      <c r="C34" s="80"/>
      <c r="D34" s="130"/>
      <c r="E34" s="14"/>
    </row>
    <row r="35" spans="1:5" ht="12.75">
      <c r="A35" s="49" t="s">
        <v>151</v>
      </c>
      <c r="B35" s="49"/>
      <c r="C35" s="25">
        <v>4134</v>
      </c>
      <c r="D35" s="130"/>
      <c r="E35" s="25">
        <v>4249</v>
      </c>
    </row>
    <row r="36" spans="1:5" ht="12.75">
      <c r="A36" s="49"/>
      <c r="B36" s="49" t="s">
        <v>152</v>
      </c>
      <c r="D36" s="130"/>
      <c r="E36" s="25"/>
    </row>
    <row r="37" spans="2:5" ht="12.75">
      <c r="B37" s="49" t="s">
        <v>153</v>
      </c>
      <c r="C37" s="25">
        <v>-10033</v>
      </c>
      <c r="D37" s="130"/>
      <c r="E37" s="25">
        <v>-1367</v>
      </c>
    </row>
    <row r="38" spans="2:5" ht="12.75">
      <c r="B38" s="49" t="s">
        <v>53</v>
      </c>
      <c r="C38" s="25">
        <v>909</v>
      </c>
      <c r="D38" s="130"/>
      <c r="E38" s="25">
        <v>-2786</v>
      </c>
    </row>
    <row r="39" spans="2:5" ht="12.75">
      <c r="B39" s="49" t="s">
        <v>69</v>
      </c>
      <c r="C39" s="93">
        <v>4481</v>
      </c>
      <c r="D39" s="130"/>
      <c r="E39" s="12">
        <v>5197</v>
      </c>
    </row>
    <row r="40" spans="1:5" ht="12.75">
      <c r="A40" s="49" t="s">
        <v>154</v>
      </c>
      <c r="B40" s="49"/>
      <c r="C40" s="25">
        <v>-509</v>
      </c>
      <c r="D40" s="130"/>
      <c r="E40" s="25">
        <v>5293</v>
      </c>
    </row>
    <row r="41" spans="2:5" ht="12.75">
      <c r="B41" s="49" t="s">
        <v>155</v>
      </c>
      <c r="C41" s="25">
        <v>42</v>
      </c>
      <c r="D41" s="130"/>
      <c r="E41" s="25">
        <v>23</v>
      </c>
    </row>
    <row r="42" spans="1:5" ht="12.75">
      <c r="A42" s="49"/>
      <c r="B42" s="49" t="s">
        <v>156</v>
      </c>
      <c r="C42" s="25">
        <v>-1881</v>
      </c>
      <c r="D42" s="130"/>
      <c r="E42" s="25">
        <v>-1569</v>
      </c>
    </row>
    <row r="43" spans="2:5" ht="12.75">
      <c r="B43" s="49" t="s">
        <v>157</v>
      </c>
      <c r="C43" s="25">
        <v>-25</v>
      </c>
      <c r="D43" s="130"/>
      <c r="E43" s="25">
        <v>-1</v>
      </c>
    </row>
    <row r="44" spans="1:5" ht="12.75">
      <c r="A44" s="67" t="s">
        <v>158</v>
      </c>
      <c r="B44" s="49"/>
      <c r="C44" s="131">
        <v>-2373</v>
      </c>
      <c r="D44" s="132"/>
      <c r="E44" s="131">
        <v>3746</v>
      </c>
    </row>
    <row r="45" spans="1:4" ht="12.75">
      <c r="A45" s="49"/>
      <c r="B45" s="49"/>
      <c r="D45" s="130"/>
    </row>
    <row r="46" spans="1:4" ht="12.75">
      <c r="A46" s="67" t="s">
        <v>159</v>
      </c>
      <c r="B46" s="49"/>
      <c r="D46" s="130"/>
    </row>
    <row r="47" spans="2:5" ht="12.75">
      <c r="B47" s="133" t="s">
        <v>160</v>
      </c>
      <c r="C47" s="25">
        <v>-1794</v>
      </c>
      <c r="D47" s="130"/>
      <c r="E47" s="25">
        <v>-7653</v>
      </c>
    </row>
    <row r="48" spans="1:5" ht="12.75">
      <c r="A48" s="49"/>
      <c r="B48" s="134" t="s">
        <v>161</v>
      </c>
      <c r="C48" s="25">
        <v>511</v>
      </c>
      <c r="D48" s="130"/>
      <c r="E48" s="25">
        <v>37</v>
      </c>
    </row>
    <row r="49" spans="1:5" ht="12.75" hidden="1">
      <c r="A49" s="49"/>
      <c r="B49" s="134" t="s">
        <v>162</v>
      </c>
      <c r="C49" s="25">
        <v>0</v>
      </c>
      <c r="D49" s="130"/>
      <c r="E49" s="25">
        <v>0</v>
      </c>
    </row>
    <row r="50" spans="1:5" ht="12.75" hidden="1">
      <c r="A50" s="49"/>
      <c r="B50" s="134" t="s">
        <v>163</v>
      </c>
      <c r="C50" s="25">
        <v>0</v>
      </c>
      <c r="D50" s="130"/>
      <c r="E50" s="25">
        <v>0</v>
      </c>
    </row>
    <row r="51" spans="1:5" ht="12.75">
      <c r="A51" s="67" t="s">
        <v>164</v>
      </c>
      <c r="B51" s="49"/>
      <c r="C51" s="131">
        <v>-1283</v>
      </c>
      <c r="D51" s="132"/>
      <c r="E51" s="131">
        <v>-7616</v>
      </c>
    </row>
    <row r="52" spans="1:4" ht="12.75">
      <c r="A52" s="67"/>
      <c r="B52" s="49"/>
      <c r="D52" s="130"/>
    </row>
    <row r="53" spans="1:4" ht="12.75">
      <c r="A53" s="67" t="s">
        <v>165</v>
      </c>
      <c r="B53" s="49"/>
      <c r="D53" s="130"/>
    </row>
    <row r="54" spans="1:5" ht="12.75" hidden="1">
      <c r="A54" s="67"/>
      <c r="B54" s="49" t="s">
        <v>166</v>
      </c>
      <c r="C54" s="25">
        <v>0</v>
      </c>
      <c r="D54" s="130"/>
      <c r="E54" s="11">
        <v>0</v>
      </c>
    </row>
    <row r="55" spans="2:5" ht="12.75">
      <c r="B55" s="135" t="s">
        <v>167</v>
      </c>
      <c r="C55" s="25">
        <v>-2602</v>
      </c>
      <c r="D55" s="130"/>
      <c r="E55" s="25">
        <v>2794</v>
      </c>
    </row>
    <row r="56" spans="2:5" ht="12.75">
      <c r="B56" s="135" t="s">
        <v>168</v>
      </c>
      <c r="C56" s="25">
        <v>-105</v>
      </c>
      <c r="D56" s="130"/>
      <c r="E56" s="25">
        <v>30</v>
      </c>
    </row>
    <row r="57" spans="2:5" ht="12.75" hidden="1">
      <c r="B57" s="135" t="s">
        <v>169</v>
      </c>
      <c r="C57" s="25">
        <v>0</v>
      </c>
      <c r="D57" s="130"/>
      <c r="E57" s="25">
        <v>0</v>
      </c>
    </row>
    <row r="58" spans="2:5" ht="12.75" hidden="1">
      <c r="B58" s="135" t="s">
        <v>170</v>
      </c>
      <c r="C58" s="25">
        <v>0</v>
      </c>
      <c r="D58" s="130"/>
      <c r="E58" s="25">
        <v>0</v>
      </c>
    </row>
    <row r="59" spans="1:5" ht="12.75">
      <c r="A59" s="67" t="s">
        <v>171</v>
      </c>
      <c r="B59" s="135"/>
      <c r="C59" s="131">
        <v>-2707</v>
      </c>
      <c r="D59" s="132"/>
      <c r="E59" s="131">
        <v>2824</v>
      </c>
    </row>
    <row r="60" spans="1:5" ht="12.75">
      <c r="A60" s="49"/>
      <c r="B60" s="49"/>
      <c r="D60" s="130"/>
      <c r="E60" s="25"/>
    </row>
    <row r="61" spans="1:5" ht="12.75">
      <c r="A61" s="49" t="s">
        <v>172</v>
      </c>
      <c r="B61" s="49"/>
      <c r="C61" s="25">
        <v>197</v>
      </c>
      <c r="D61" s="130"/>
      <c r="E61" s="25">
        <v>-64</v>
      </c>
    </row>
    <row r="62" spans="1:5" ht="12.75">
      <c r="A62" s="49" t="s">
        <v>173</v>
      </c>
      <c r="B62" s="49"/>
      <c r="C62" s="93"/>
      <c r="D62" s="130"/>
      <c r="E62" s="93"/>
    </row>
    <row r="63" spans="1:5" ht="12.75">
      <c r="A63" s="49"/>
      <c r="B63" s="49"/>
      <c r="D63" s="130"/>
      <c r="E63" s="25"/>
    </row>
    <row r="64" spans="1:5" ht="12.75">
      <c r="A64" s="136" t="s">
        <v>174</v>
      </c>
      <c r="B64" s="49"/>
      <c r="C64" s="80">
        <v>-6166</v>
      </c>
      <c r="D64" s="130"/>
      <c r="E64" s="80">
        <v>-1110</v>
      </c>
    </row>
    <row r="65" spans="1:5" ht="12.75">
      <c r="A65" s="49"/>
      <c r="B65" s="49"/>
      <c r="D65" s="130"/>
      <c r="E65" s="25"/>
    </row>
    <row r="66" spans="1:5" ht="12.75">
      <c r="A66" s="204" t="s">
        <v>175</v>
      </c>
      <c r="B66" s="204"/>
      <c r="C66" s="90">
        <v>15327</v>
      </c>
      <c r="D66" s="130"/>
      <c r="E66" s="90">
        <v>5014</v>
      </c>
    </row>
    <row r="67" spans="1:5" ht="12.75">
      <c r="A67" s="137"/>
      <c r="B67" s="137"/>
      <c r="C67" s="80"/>
      <c r="D67" s="130"/>
      <c r="E67" s="83"/>
    </row>
    <row r="68" spans="1:5" ht="13.5" thickBot="1">
      <c r="A68" s="204" t="s">
        <v>176</v>
      </c>
      <c r="B68" s="204"/>
      <c r="C68" s="138">
        <v>9161</v>
      </c>
      <c r="D68" s="130"/>
      <c r="E68" s="138">
        <v>3904</v>
      </c>
    </row>
    <row r="69" spans="3:5" ht="13.5" thickTop="1">
      <c r="C69" s="80"/>
      <c r="D69" s="130"/>
      <c r="E69" s="14"/>
    </row>
    <row r="70" spans="1:4" ht="12.75">
      <c r="A70" s="139" t="s">
        <v>177</v>
      </c>
      <c r="D70" s="130"/>
    </row>
    <row r="71" spans="1:5" ht="12.75">
      <c r="A71" s="3" t="s">
        <v>178</v>
      </c>
      <c r="C71" s="25">
        <v>13697</v>
      </c>
      <c r="D71" s="130"/>
      <c r="E71" s="31">
        <v>8009</v>
      </c>
    </row>
    <row r="72" spans="1:5" ht="12.75">
      <c r="A72" s="3" t="s">
        <v>179</v>
      </c>
      <c r="C72" s="25">
        <v>-4536</v>
      </c>
      <c r="D72" s="130"/>
      <c r="E72" s="31">
        <v>-4105</v>
      </c>
    </row>
    <row r="73" spans="3:5" ht="13.5" thickBot="1">
      <c r="C73" s="56">
        <v>9161</v>
      </c>
      <c r="D73" s="130"/>
      <c r="E73" s="56">
        <v>3904</v>
      </c>
    </row>
    <row r="74" spans="1:5" s="141" customFormat="1" ht="13.5" thickTop="1">
      <c r="A74" s="140"/>
      <c r="B74" s="140"/>
      <c r="C74" s="111"/>
      <c r="D74" s="140"/>
      <c r="E74" s="140"/>
    </row>
  </sheetData>
  <sheetProtection/>
  <mergeCells count="2">
    <mergeCell ref="A66:B66"/>
    <mergeCell ref="A68:B68"/>
  </mergeCells>
  <printOptions horizontalCentered="1"/>
  <pageMargins left="1" right="0.248031496" top="0.31496062992126" bottom="0.354330708661417" header="0.15748031496063" footer="0.196850393700787"/>
  <pageSetup fitToHeight="1" fitToWidth="1" horizontalDpi="600" verticalDpi="600" orientation="portrait" paperSize="9"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sheetPr>
    <tabColor indexed="49"/>
  </sheetPr>
  <dimension ref="A2:H392"/>
  <sheetViews>
    <sheetView tabSelected="1" view="pageBreakPreview" zoomScaleSheetLayoutView="100" workbookViewId="0" topLeftCell="A151">
      <selection activeCell="H14" sqref="H14"/>
    </sheetView>
  </sheetViews>
  <sheetFormatPr defaultColWidth="9.140625" defaultRowHeight="12.75"/>
  <cols>
    <col min="1" max="1" width="4.57421875" style="144" customWidth="1"/>
    <col min="2" max="2" width="18.140625" style="3" customWidth="1"/>
    <col min="3" max="3" width="14.7109375" style="3" customWidth="1"/>
    <col min="4" max="4" width="11.57421875" style="3" customWidth="1"/>
    <col min="5" max="5" width="11.28125" style="3" customWidth="1"/>
    <col min="6" max="6" width="14.00390625" style="3" customWidth="1"/>
    <col min="7" max="7" width="14.7109375" style="3" customWidth="1"/>
    <col min="8" max="8" width="13.00390625" style="3" customWidth="1"/>
    <col min="9" max="16384" width="9.140625" style="3" customWidth="1"/>
  </cols>
  <sheetData>
    <row r="2" ht="12.75">
      <c r="A2" s="142" t="s">
        <v>0</v>
      </c>
    </row>
    <row r="3" ht="12.75">
      <c r="A3" s="143" t="s">
        <v>1</v>
      </c>
    </row>
    <row r="4" ht="12.75">
      <c r="A4" s="143"/>
    </row>
    <row r="5" spans="1:2" ht="12.75">
      <c r="A5" s="144" t="s">
        <v>180</v>
      </c>
      <c r="B5" s="145" t="s">
        <v>181</v>
      </c>
    </row>
    <row r="7" spans="1:2" ht="12.75">
      <c r="A7" s="144" t="s">
        <v>182</v>
      </c>
      <c r="B7" s="6" t="s">
        <v>183</v>
      </c>
    </row>
    <row r="16" ht="9" customHeight="1"/>
    <row r="17" spans="1:2" s="146" customFormat="1" ht="15">
      <c r="A17" s="144" t="s">
        <v>184</v>
      </c>
      <c r="B17" s="6" t="s">
        <v>185</v>
      </c>
    </row>
    <row r="18" s="146" customFormat="1" ht="6.75" customHeight="1">
      <c r="A18" s="147"/>
    </row>
    <row r="19" s="146" customFormat="1" ht="15">
      <c r="A19" s="147"/>
    </row>
    <row r="20" s="146" customFormat="1" ht="15">
      <c r="A20" s="147"/>
    </row>
    <row r="21" s="146" customFormat="1" ht="15">
      <c r="A21" s="147"/>
    </row>
    <row r="22" s="146" customFormat="1" ht="15">
      <c r="A22" s="147"/>
    </row>
    <row r="23" s="146" customFormat="1" ht="15">
      <c r="A23" s="147"/>
    </row>
    <row r="24" s="146" customFormat="1" ht="15">
      <c r="A24" s="147"/>
    </row>
    <row r="25" s="146" customFormat="1" ht="15">
      <c r="A25" s="147"/>
    </row>
    <row r="26" s="146" customFormat="1" ht="15">
      <c r="A26" s="147"/>
    </row>
    <row r="27" spans="1:2" s="146" customFormat="1" ht="15">
      <c r="A27" s="147"/>
      <c r="B27" s="148"/>
    </row>
    <row r="28" spans="1:2" s="146" customFormat="1" ht="15">
      <c r="A28" s="147"/>
      <c r="B28" s="148"/>
    </row>
    <row r="29" spans="1:2" s="146" customFormat="1" ht="15">
      <c r="A29" s="147"/>
      <c r="B29" s="148"/>
    </row>
    <row r="30" spans="1:2" s="146" customFormat="1" ht="15">
      <c r="A30" s="147"/>
      <c r="B30" s="148"/>
    </row>
    <row r="31" spans="1:2" s="146" customFormat="1" ht="15">
      <c r="A31" s="147"/>
      <c r="B31" s="148"/>
    </row>
    <row r="32" spans="1:8" s="146" customFormat="1" ht="15">
      <c r="A32" s="147"/>
      <c r="B32" s="149"/>
      <c r="C32" s="3"/>
      <c r="D32" s="3"/>
      <c r="E32" s="3"/>
      <c r="F32" s="150" t="s">
        <v>186</v>
      </c>
      <c r="G32" s="7"/>
      <c r="H32" s="150" t="s">
        <v>186</v>
      </c>
    </row>
    <row r="33" spans="1:8" s="146" customFormat="1" ht="15">
      <c r="A33" s="147"/>
      <c r="B33" s="151"/>
      <c r="C33" s="3"/>
      <c r="D33" s="3"/>
      <c r="E33" s="3"/>
      <c r="F33" s="61" t="s">
        <v>187</v>
      </c>
      <c r="G33" s="61" t="s">
        <v>188</v>
      </c>
      <c r="H33" s="61" t="s">
        <v>189</v>
      </c>
    </row>
    <row r="34" spans="1:8" s="146" customFormat="1" ht="15">
      <c r="A34" s="147"/>
      <c r="B34" s="152"/>
      <c r="C34" s="3"/>
      <c r="D34" s="3"/>
      <c r="E34" s="3"/>
      <c r="F34" s="61" t="s">
        <v>15</v>
      </c>
      <c r="G34" s="61" t="s">
        <v>15</v>
      </c>
      <c r="H34" s="61" t="s">
        <v>15</v>
      </c>
    </row>
    <row r="35" spans="1:8" s="146" customFormat="1" ht="15">
      <c r="A35" s="147"/>
      <c r="B35" s="3" t="s">
        <v>44</v>
      </c>
      <c r="C35" s="3"/>
      <c r="D35" s="3"/>
      <c r="E35" s="3"/>
      <c r="F35" s="3"/>
      <c r="G35" s="3"/>
      <c r="H35" s="3"/>
    </row>
    <row r="36" spans="1:8" s="146" customFormat="1" ht="15">
      <c r="A36" s="147"/>
      <c r="B36" s="3" t="s">
        <v>45</v>
      </c>
      <c r="C36" s="3"/>
      <c r="D36" s="3"/>
      <c r="E36" s="3"/>
      <c r="F36" s="11"/>
      <c r="G36" s="11"/>
      <c r="H36" s="11"/>
    </row>
    <row r="37" spans="1:8" s="146" customFormat="1" ht="15.75" thickBot="1">
      <c r="A37" s="147"/>
      <c r="B37" s="3" t="s">
        <v>49</v>
      </c>
      <c r="C37" s="3"/>
      <c r="D37" s="3"/>
      <c r="E37" s="3"/>
      <c r="F37" s="22">
        <v>1393</v>
      </c>
      <c r="G37" s="22">
        <v>4144</v>
      </c>
      <c r="H37" s="22">
        <v>5537</v>
      </c>
    </row>
    <row r="38" spans="1:8" s="146" customFormat="1" ht="15.75" thickTop="1">
      <c r="A38" s="147"/>
      <c r="B38" s="35"/>
      <c r="C38" s="3"/>
      <c r="D38" s="3"/>
      <c r="E38" s="3"/>
      <c r="F38" s="11"/>
      <c r="G38" s="11"/>
      <c r="H38" s="11"/>
    </row>
    <row r="39" spans="1:8" s="146" customFormat="1" ht="15">
      <c r="A39" s="147"/>
      <c r="B39" s="3" t="s">
        <v>190</v>
      </c>
      <c r="C39" s="3"/>
      <c r="D39" s="3"/>
      <c r="E39" s="3"/>
      <c r="F39" s="3"/>
      <c r="G39" s="3"/>
      <c r="H39" s="3"/>
    </row>
    <row r="40" spans="1:8" s="146" customFormat="1" ht="15.75" thickBot="1">
      <c r="A40" s="147"/>
      <c r="B40" s="3" t="s">
        <v>61</v>
      </c>
      <c r="C40" s="3"/>
      <c r="D40" s="3"/>
      <c r="E40" s="3"/>
      <c r="F40" s="22">
        <v>18297</v>
      </c>
      <c r="G40" s="22">
        <v>4144</v>
      </c>
      <c r="H40" s="22">
        <v>22441</v>
      </c>
    </row>
    <row r="41" spans="1:8" s="146" customFormat="1" ht="15.75" thickTop="1">
      <c r="A41" s="147"/>
      <c r="B41" s="3"/>
      <c r="C41" s="3"/>
      <c r="D41" s="3"/>
      <c r="E41" s="3"/>
      <c r="F41" s="3"/>
      <c r="G41" s="3"/>
      <c r="H41" s="3"/>
    </row>
    <row r="42" spans="1:2" ht="12.75">
      <c r="A42" s="153" t="s">
        <v>191</v>
      </c>
      <c r="B42" s="6" t="s">
        <v>192</v>
      </c>
    </row>
    <row r="43" ht="10.5" customHeight="1"/>
    <row r="47" spans="1:2" ht="12.75">
      <c r="A47" s="144" t="s">
        <v>193</v>
      </c>
      <c r="B47" s="6" t="s">
        <v>194</v>
      </c>
    </row>
    <row r="48" spans="1:2" ht="12.75">
      <c r="A48" s="153"/>
      <c r="B48" s="6"/>
    </row>
    <row r="49" spans="1:3" ht="12.75">
      <c r="A49" s="153"/>
      <c r="B49" s="49"/>
      <c r="C49" s="49"/>
    </row>
    <row r="50" spans="1:3" ht="12.75">
      <c r="A50" s="153"/>
      <c r="B50" s="49"/>
      <c r="C50" s="49"/>
    </row>
    <row r="51" spans="1:2" ht="12.75">
      <c r="A51" s="153" t="s">
        <v>195</v>
      </c>
      <c r="B51" s="6" t="s">
        <v>196</v>
      </c>
    </row>
    <row r="52" ht="12.75" customHeight="1"/>
    <row r="55" ht="7.5" customHeight="1"/>
    <row r="56" spans="1:8" ht="12.75">
      <c r="A56" s="153" t="s">
        <v>197</v>
      </c>
      <c r="B56" s="6" t="s">
        <v>198</v>
      </c>
      <c r="H56" s="18"/>
    </row>
    <row r="57" spans="1:8" ht="9.75" customHeight="1">
      <c r="A57" s="153"/>
      <c r="B57" s="6"/>
      <c r="H57" s="18"/>
    </row>
    <row r="58" ht="12.75">
      <c r="H58" s="18"/>
    </row>
    <row r="59" ht="12.75">
      <c r="H59" s="18"/>
    </row>
    <row r="60" ht="12.75">
      <c r="H60" s="18"/>
    </row>
    <row r="61" spans="1:8" ht="12.75">
      <c r="A61" s="153" t="s">
        <v>199</v>
      </c>
      <c r="B61" s="67" t="s">
        <v>200</v>
      </c>
      <c r="H61" s="18"/>
    </row>
    <row r="62" spans="1:8" ht="12.75">
      <c r="A62" s="153"/>
      <c r="B62" s="67"/>
      <c r="H62" s="18"/>
    </row>
    <row r="63" ht="12.75">
      <c r="H63" s="18"/>
    </row>
    <row r="64" ht="12.75">
      <c r="H64" s="18"/>
    </row>
    <row r="65" ht="12.75">
      <c r="H65" s="18"/>
    </row>
    <row r="66" ht="4.5" customHeight="1">
      <c r="H66" s="18"/>
    </row>
    <row r="67" spans="1:2" ht="12.75">
      <c r="A67" s="144" t="s">
        <v>201</v>
      </c>
      <c r="B67" s="6" t="s">
        <v>202</v>
      </c>
    </row>
    <row r="72" spans="1:2" ht="12.75">
      <c r="A72" s="144" t="s">
        <v>203</v>
      </c>
      <c r="B72" s="67" t="s">
        <v>204</v>
      </c>
    </row>
    <row r="73" spans="1:2" ht="4.5" customHeight="1">
      <c r="A73" s="153"/>
      <c r="B73" s="6"/>
    </row>
    <row r="74" ht="12.75">
      <c r="B74" s="3" t="s">
        <v>205</v>
      </c>
    </row>
    <row r="75" spans="2:8" ht="12.75">
      <c r="B75" s="154"/>
      <c r="D75" s="155"/>
      <c r="E75" s="155"/>
      <c r="F75" s="155"/>
      <c r="G75" s="156"/>
      <c r="H75" s="61" t="s">
        <v>132</v>
      </c>
    </row>
    <row r="76" spans="2:8" ht="12.75">
      <c r="B76" s="154"/>
      <c r="C76" s="61"/>
      <c r="D76" s="155"/>
      <c r="F76" s="61"/>
      <c r="G76" s="155" t="s">
        <v>101</v>
      </c>
      <c r="H76" s="61" t="s">
        <v>206</v>
      </c>
    </row>
    <row r="77" spans="2:8" ht="12.75">
      <c r="B77" s="154"/>
      <c r="C77" s="157" t="s">
        <v>207</v>
      </c>
      <c r="D77" s="158" t="s">
        <v>208</v>
      </c>
      <c r="E77" s="159" t="s">
        <v>209</v>
      </c>
      <c r="F77" s="159" t="s">
        <v>210</v>
      </c>
      <c r="G77" s="158" t="s">
        <v>211</v>
      </c>
      <c r="H77" s="160" t="s">
        <v>13</v>
      </c>
    </row>
    <row r="78" spans="2:8" ht="12.75">
      <c r="B78" s="154"/>
      <c r="C78" s="155" t="s">
        <v>15</v>
      </c>
      <c r="D78" s="155" t="s">
        <v>15</v>
      </c>
      <c r="E78" s="161" t="s">
        <v>15</v>
      </c>
      <c r="F78" s="161" t="s">
        <v>15</v>
      </c>
      <c r="G78" s="155" t="s">
        <v>15</v>
      </c>
      <c r="H78" s="61" t="s">
        <v>15</v>
      </c>
    </row>
    <row r="79" spans="2:7" ht="12.75">
      <c r="B79" s="154"/>
      <c r="C79" s="162"/>
      <c r="D79" s="154"/>
      <c r="G79" s="163"/>
    </row>
    <row r="80" spans="2:8" ht="12.75">
      <c r="B80" s="154" t="s">
        <v>212</v>
      </c>
      <c r="C80" s="27">
        <v>36132</v>
      </c>
      <c r="D80" s="27">
        <v>16234</v>
      </c>
      <c r="E80" s="27">
        <v>8794</v>
      </c>
      <c r="F80" s="27">
        <v>0</v>
      </c>
      <c r="G80" s="27">
        <v>0</v>
      </c>
      <c r="H80" s="70">
        <v>61160</v>
      </c>
    </row>
    <row r="81" spans="2:8" ht="12.75">
      <c r="B81" s="154" t="s">
        <v>213</v>
      </c>
      <c r="C81" s="27">
        <v>17502</v>
      </c>
      <c r="D81" s="27">
        <v>13051</v>
      </c>
      <c r="E81" s="27">
        <v>2793</v>
      </c>
      <c r="F81" s="27">
        <v>0</v>
      </c>
      <c r="G81" s="27">
        <v>-33346</v>
      </c>
      <c r="H81" s="70">
        <v>0</v>
      </c>
    </row>
    <row r="82" spans="2:8" ht="13.5" thickBot="1">
      <c r="B82" s="154" t="s">
        <v>214</v>
      </c>
      <c r="C82" s="164">
        <v>53634</v>
      </c>
      <c r="D82" s="164">
        <v>29285</v>
      </c>
      <c r="E82" s="164">
        <v>11587</v>
      </c>
      <c r="F82" s="164">
        <v>0</v>
      </c>
      <c r="G82" s="164">
        <v>-33346</v>
      </c>
      <c r="H82" s="164">
        <v>61160</v>
      </c>
    </row>
    <row r="83" spans="2:7" ht="13.5" thickTop="1">
      <c r="B83" s="154"/>
      <c r="C83" s="27"/>
      <c r="D83" s="27"/>
      <c r="F83" s="27"/>
      <c r="G83" s="165"/>
    </row>
    <row r="84" spans="2:8" ht="12.75">
      <c r="B84" s="154" t="s">
        <v>215</v>
      </c>
      <c r="C84" s="27">
        <v>27718</v>
      </c>
      <c r="D84" s="27">
        <v>267</v>
      </c>
      <c r="E84" s="27">
        <v>0</v>
      </c>
      <c r="F84" s="27">
        <v>0</v>
      </c>
      <c r="G84" s="27">
        <v>-4371</v>
      </c>
      <c r="H84" s="86">
        <v>23614</v>
      </c>
    </row>
    <row r="85" spans="2:8" ht="12.75">
      <c r="B85" s="154" t="s">
        <v>216</v>
      </c>
      <c r="C85" s="27">
        <v>25916</v>
      </c>
      <c r="D85" s="27">
        <v>29018</v>
      </c>
      <c r="E85" s="11">
        <v>11587</v>
      </c>
      <c r="F85" s="27">
        <v>0</v>
      </c>
      <c r="G85" s="27">
        <v>-28975</v>
      </c>
      <c r="H85" s="86">
        <v>37546</v>
      </c>
    </row>
    <row r="86" spans="2:8" ht="13.5" thickBot="1">
      <c r="B86" s="154" t="s">
        <v>214</v>
      </c>
      <c r="C86" s="164">
        <v>53634</v>
      </c>
      <c r="D86" s="164">
        <v>29285</v>
      </c>
      <c r="E86" s="164">
        <v>11587</v>
      </c>
      <c r="F86" s="164">
        <v>0</v>
      </c>
      <c r="G86" s="164">
        <v>-33346</v>
      </c>
      <c r="H86" s="166">
        <v>61160</v>
      </c>
    </row>
    <row r="87" spans="2:7" ht="13.5" thickTop="1">
      <c r="B87" s="154"/>
      <c r="C87" s="27"/>
      <c r="D87" s="27"/>
      <c r="F87" s="27"/>
      <c r="G87" s="165"/>
    </row>
    <row r="88" spans="2:8" ht="12.75">
      <c r="B88" s="154" t="s">
        <v>217</v>
      </c>
      <c r="C88" s="27">
        <v>1048</v>
      </c>
      <c r="D88" s="27">
        <v>368</v>
      </c>
      <c r="E88" s="27">
        <v>709</v>
      </c>
      <c r="F88" s="27">
        <v>-59</v>
      </c>
      <c r="G88" s="27">
        <v>101</v>
      </c>
      <c r="H88" s="70">
        <v>2167</v>
      </c>
    </row>
    <row r="89" spans="2:8" ht="12.75">
      <c r="B89" s="154" t="s">
        <v>20</v>
      </c>
      <c r="C89" s="27"/>
      <c r="D89" s="27"/>
      <c r="F89" s="27"/>
      <c r="G89" s="27"/>
      <c r="H89" s="27">
        <v>42</v>
      </c>
    </row>
    <row r="90" spans="2:8" ht="12.75">
      <c r="B90" s="154" t="s">
        <v>22</v>
      </c>
      <c r="C90" s="27"/>
      <c r="D90" s="27"/>
      <c r="F90" s="27"/>
      <c r="G90" s="70"/>
      <c r="H90" s="167">
        <v>-1881</v>
      </c>
    </row>
    <row r="91" spans="2:8" ht="12.75">
      <c r="B91" s="154" t="s">
        <v>135</v>
      </c>
      <c r="C91" s="27"/>
      <c r="D91" s="27"/>
      <c r="F91" s="27"/>
      <c r="G91" s="70"/>
      <c r="H91" s="27">
        <v>328</v>
      </c>
    </row>
    <row r="92" spans="2:8" ht="12.75">
      <c r="B92" s="154" t="s">
        <v>26</v>
      </c>
      <c r="C92" s="27"/>
      <c r="D92" s="27"/>
      <c r="F92" s="27"/>
      <c r="G92" s="70"/>
      <c r="H92" s="27">
        <v>-31</v>
      </c>
    </row>
    <row r="93" spans="2:8" ht="12.75">
      <c r="B93" s="154" t="s">
        <v>218</v>
      </c>
      <c r="C93" s="27"/>
      <c r="D93" s="27"/>
      <c r="F93" s="27"/>
      <c r="G93" s="70"/>
      <c r="H93" s="27">
        <v>-140</v>
      </c>
    </row>
    <row r="94" spans="2:8" ht="13.5" thickBot="1">
      <c r="B94" s="154" t="s">
        <v>219</v>
      </c>
      <c r="D94" s="27"/>
      <c r="E94" s="27"/>
      <c r="F94" s="27"/>
      <c r="G94" s="70"/>
      <c r="H94" s="164">
        <v>157</v>
      </c>
    </row>
    <row r="95" spans="4:8" ht="13.5" thickTop="1">
      <c r="D95" s="27"/>
      <c r="H95" s="60"/>
    </row>
    <row r="96" spans="1:7" ht="12.75">
      <c r="A96" s="153" t="s">
        <v>220</v>
      </c>
      <c r="B96" s="6" t="s">
        <v>221</v>
      </c>
      <c r="G96" s="60"/>
    </row>
    <row r="97" ht="10.5" customHeight="1"/>
    <row r="100" ht="7.5" customHeight="1"/>
    <row r="101" ht="7.5" customHeight="1"/>
    <row r="102" spans="1:2" ht="12.75">
      <c r="A102" s="153" t="s">
        <v>222</v>
      </c>
      <c r="B102" s="6" t="s">
        <v>223</v>
      </c>
    </row>
    <row r="103" ht="9.75" customHeight="1"/>
    <row r="106" ht="19.5" customHeight="1"/>
    <row r="107" spans="1:2" ht="12.75">
      <c r="A107" s="144" t="s">
        <v>224</v>
      </c>
      <c r="B107" s="6" t="s">
        <v>225</v>
      </c>
    </row>
    <row r="108" ht="9" customHeight="1">
      <c r="B108" s="6"/>
    </row>
    <row r="111" spans="1:2" ht="12.75">
      <c r="A111" s="153" t="s">
        <v>226</v>
      </c>
      <c r="B111" s="6" t="s">
        <v>227</v>
      </c>
    </row>
    <row r="112" spans="1:7" ht="7.5" customHeight="1">
      <c r="A112" s="153"/>
      <c r="B112" s="6"/>
      <c r="F112" s="7"/>
      <c r="G112" s="7"/>
    </row>
    <row r="113" spans="1:8" ht="12.75">
      <c r="A113" s="153"/>
      <c r="B113" s="6"/>
      <c r="G113" s="168" t="s">
        <v>228</v>
      </c>
      <c r="H113" s="169"/>
    </row>
    <row r="114" spans="1:8" ht="12.75">
      <c r="A114" s="153"/>
      <c r="B114" s="6"/>
      <c r="G114" s="61" t="s">
        <v>15</v>
      </c>
      <c r="H114" s="170"/>
    </row>
    <row r="115" spans="1:8" ht="12.75">
      <c r="A115" s="153"/>
      <c r="B115" s="6" t="s">
        <v>229</v>
      </c>
      <c r="H115" s="18"/>
    </row>
    <row r="116" spans="1:8" ht="13.5" thickBot="1">
      <c r="A116" s="153"/>
      <c r="B116" s="3" t="s">
        <v>230</v>
      </c>
      <c r="G116" s="171">
        <v>43395</v>
      </c>
      <c r="H116" s="14"/>
    </row>
    <row r="117" spans="1:8" ht="13.5" thickTop="1">
      <c r="A117" s="153"/>
      <c r="B117" s="6"/>
      <c r="H117" s="18"/>
    </row>
    <row r="120" ht="11.25" customHeight="1"/>
    <row r="121" spans="1:2" ht="12.75">
      <c r="A121" s="153" t="s">
        <v>231</v>
      </c>
      <c r="B121" s="6" t="s">
        <v>232</v>
      </c>
    </row>
    <row r="122" ht="9.75" customHeight="1"/>
    <row r="124" ht="12.75">
      <c r="G124" s="172" t="s">
        <v>228</v>
      </c>
    </row>
    <row r="125" ht="12.75">
      <c r="G125" s="61" t="s">
        <v>233</v>
      </c>
    </row>
    <row r="126" spans="2:8" ht="12.75">
      <c r="B126" s="49" t="s">
        <v>234</v>
      </c>
      <c r="H126" s="141"/>
    </row>
    <row r="127" spans="2:8" ht="12.75">
      <c r="B127" s="49" t="s">
        <v>235</v>
      </c>
      <c r="G127" s="25">
        <v>808</v>
      </c>
      <c r="H127" s="141"/>
    </row>
    <row r="128" spans="2:8" ht="12.75">
      <c r="B128" s="49" t="s">
        <v>236</v>
      </c>
      <c r="G128" s="83"/>
      <c r="H128" s="141"/>
    </row>
    <row r="129" spans="2:8" ht="12.75">
      <c r="B129" s="49" t="s">
        <v>237</v>
      </c>
      <c r="G129" s="83">
        <v>2000</v>
      </c>
      <c r="H129" s="141"/>
    </row>
    <row r="130" spans="2:8" ht="13.5" thickBot="1">
      <c r="B130" s="110"/>
      <c r="C130" s="141"/>
      <c r="D130" s="141"/>
      <c r="E130" s="141"/>
      <c r="F130" s="141"/>
      <c r="G130" s="56">
        <f>SUM(G127:G129)</f>
        <v>2808</v>
      </c>
      <c r="H130" s="141"/>
    </row>
    <row r="131" spans="2:8" ht="13.5" thickTop="1">
      <c r="B131" s="110"/>
      <c r="C131" s="141"/>
      <c r="D131" s="141"/>
      <c r="E131" s="141"/>
      <c r="F131" s="141"/>
      <c r="G131" s="173"/>
      <c r="H131" s="141"/>
    </row>
    <row r="132" spans="1:8" ht="12.75">
      <c r="A132" s="144" t="s">
        <v>238</v>
      </c>
      <c r="B132" s="6" t="s">
        <v>239</v>
      </c>
      <c r="C132" s="141"/>
      <c r="D132" s="141"/>
      <c r="E132" s="141"/>
      <c r="F132" s="141"/>
      <c r="G132" s="173"/>
      <c r="H132" s="141"/>
    </row>
    <row r="133" spans="2:8" ht="12.75">
      <c r="B133" s="110"/>
      <c r="C133" s="141"/>
      <c r="D133" s="141"/>
      <c r="E133" s="141"/>
      <c r="F133" s="141"/>
      <c r="G133" s="173"/>
      <c r="H133" s="141"/>
    </row>
    <row r="134" spans="2:8" ht="12.75">
      <c r="B134" s="110"/>
      <c r="C134" s="141"/>
      <c r="D134" s="141"/>
      <c r="E134" s="141"/>
      <c r="F134" s="141"/>
      <c r="G134" s="173"/>
      <c r="H134" s="141"/>
    </row>
    <row r="135" spans="2:8" ht="12.75">
      <c r="B135" s="110"/>
      <c r="C135" s="141"/>
      <c r="D135" s="141"/>
      <c r="E135" s="141"/>
      <c r="F135" s="141"/>
      <c r="G135" s="174"/>
      <c r="H135" s="141"/>
    </row>
    <row r="136" spans="2:8" ht="12.75">
      <c r="B136" s="110"/>
      <c r="C136" s="141"/>
      <c r="D136" s="141"/>
      <c r="E136" s="141"/>
      <c r="F136" s="141"/>
      <c r="G136" s="174"/>
      <c r="H136" s="141"/>
    </row>
    <row r="137" spans="2:8" ht="12.75">
      <c r="B137" s="110"/>
      <c r="C137" s="141"/>
      <c r="D137" s="141"/>
      <c r="E137" s="141"/>
      <c r="F137" s="141"/>
      <c r="G137" s="141"/>
      <c r="H137" s="141"/>
    </row>
    <row r="138" spans="1:2" ht="12.75">
      <c r="A138" s="144" t="s">
        <v>240</v>
      </c>
      <c r="B138" s="139" t="s">
        <v>241</v>
      </c>
    </row>
    <row r="140" spans="1:6" ht="12.75">
      <c r="A140" s="144" t="s">
        <v>242</v>
      </c>
      <c r="B140" s="67" t="s">
        <v>243</v>
      </c>
      <c r="C140" s="49"/>
      <c r="D140" s="49"/>
      <c r="E140" s="49"/>
      <c r="F140" s="49"/>
    </row>
    <row r="141" spans="2:8" ht="12.75">
      <c r="B141" s="67"/>
      <c r="C141" s="49"/>
      <c r="D141" s="49"/>
      <c r="E141" s="175"/>
      <c r="F141" s="26" t="s">
        <v>7</v>
      </c>
      <c r="G141" s="61"/>
      <c r="H141" s="31" t="s">
        <v>7</v>
      </c>
    </row>
    <row r="142" spans="2:8" ht="12.75">
      <c r="B142" s="67"/>
      <c r="C142" s="49"/>
      <c r="D142" s="49"/>
      <c r="E142" s="26" t="s">
        <v>8</v>
      </c>
      <c r="F142" s="26" t="s">
        <v>9</v>
      </c>
      <c r="G142" s="31" t="s">
        <v>8</v>
      </c>
      <c r="H142" s="31" t="s">
        <v>9</v>
      </c>
    </row>
    <row r="143" spans="2:8" ht="12.75">
      <c r="B143" s="67"/>
      <c r="C143" s="49"/>
      <c r="D143" s="49"/>
      <c r="E143" s="26" t="s">
        <v>10</v>
      </c>
      <c r="F143" s="26" t="s">
        <v>10</v>
      </c>
      <c r="G143" s="31" t="s">
        <v>11</v>
      </c>
      <c r="H143" s="31" t="s">
        <v>11</v>
      </c>
    </row>
    <row r="144" spans="2:8" ht="12.75">
      <c r="B144" s="67"/>
      <c r="C144" s="49"/>
      <c r="D144" s="49"/>
      <c r="E144" s="26" t="s">
        <v>12</v>
      </c>
      <c r="F144" s="26" t="s">
        <v>12</v>
      </c>
      <c r="G144" s="31" t="s">
        <v>12</v>
      </c>
      <c r="H144" s="31" t="s">
        <v>12</v>
      </c>
    </row>
    <row r="145" spans="2:8" ht="12.75">
      <c r="B145" s="67"/>
      <c r="C145" s="49"/>
      <c r="D145" s="49"/>
      <c r="E145" s="26" t="s">
        <v>13</v>
      </c>
      <c r="F145" s="26" t="s">
        <v>14</v>
      </c>
      <c r="G145" s="26" t="s">
        <v>13</v>
      </c>
      <c r="H145" s="31" t="s">
        <v>14</v>
      </c>
    </row>
    <row r="146" spans="2:8" ht="12.75">
      <c r="B146" s="67"/>
      <c r="C146" s="49"/>
      <c r="D146" s="49"/>
      <c r="E146" s="26" t="s">
        <v>15</v>
      </c>
      <c r="F146" s="26" t="s">
        <v>15</v>
      </c>
      <c r="G146" s="31" t="s">
        <v>15</v>
      </c>
      <c r="H146" s="31" t="s">
        <v>15</v>
      </c>
    </row>
    <row r="147" spans="2:6" ht="12.75">
      <c r="B147" s="67"/>
      <c r="C147" s="49"/>
      <c r="D147" s="49"/>
      <c r="E147" s="49"/>
      <c r="F147" s="49"/>
    </row>
    <row r="148" spans="2:8" ht="12.75">
      <c r="B148" s="49" t="s">
        <v>16</v>
      </c>
      <c r="C148" s="49"/>
      <c r="D148" s="49"/>
      <c r="E148" s="25">
        <v>61160</v>
      </c>
      <c r="F148" s="25">
        <v>47166</v>
      </c>
      <c r="G148" s="25">
        <v>61160</v>
      </c>
      <c r="H148" s="25">
        <v>47166</v>
      </c>
    </row>
    <row r="149" spans="2:8" ht="12.75">
      <c r="B149" s="49" t="s">
        <v>244</v>
      </c>
      <c r="C149" s="49"/>
      <c r="D149" s="49"/>
      <c r="E149" s="25">
        <v>297</v>
      </c>
      <c r="F149" s="25">
        <v>778</v>
      </c>
      <c r="G149" s="25">
        <v>297</v>
      </c>
      <c r="H149" s="25">
        <v>778</v>
      </c>
    </row>
    <row r="150" spans="2:6" ht="12.75">
      <c r="B150" s="49"/>
      <c r="C150" s="49"/>
      <c r="D150" s="49"/>
      <c r="E150" s="49"/>
      <c r="F150" s="49"/>
    </row>
    <row r="160" spans="1:2" ht="12.75">
      <c r="A160" s="144" t="s">
        <v>245</v>
      </c>
      <c r="B160" s="6" t="s">
        <v>246</v>
      </c>
    </row>
    <row r="161" spans="2:7" ht="12.75">
      <c r="B161" s="6"/>
      <c r="F161" s="61" t="s">
        <v>247</v>
      </c>
      <c r="G161" s="61" t="s">
        <v>248</v>
      </c>
    </row>
    <row r="162" spans="2:7" ht="12.75">
      <c r="B162" s="6"/>
      <c r="F162" s="168" t="s">
        <v>249</v>
      </c>
      <c r="G162" s="168" t="s">
        <v>250</v>
      </c>
    </row>
    <row r="163" spans="2:7" ht="12.75">
      <c r="B163" s="6"/>
      <c r="F163" s="61" t="s">
        <v>15</v>
      </c>
      <c r="G163" s="175" t="s">
        <v>15</v>
      </c>
    </row>
    <row r="164" spans="2:7" ht="12.75">
      <c r="B164" s="49" t="s">
        <v>16</v>
      </c>
      <c r="F164" s="60">
        <v>61160</v>
      </c>
      <c r="G164" s="25">
        <v>56255</v>
      </c>
    </row>
    <row r="165" spans="2:7" ht="12.75">
      <c r="B165" s="49" t="s">
        <v>244</v>
      </c>
      <c r="F165" s="60">
        <v>297</v>
      </c>
      <c r="G165" s="25">
        <v>99</v>
      </c>
    </row>
    <row r="171" ht="7.5" customHeight="1"/>
    <row r="176" spans="1:2" ht="12.75">
      <c r="A176" s="144" t="s">
        <v>251</v>
      </c>
      <c r="B176" s="6" t="s">
        <v>252</v>
      </c>
    </row>
    <row r="179" ht="8.25" customHeight="1"/>
    <row r="180" spans="1:8" ht="12.75">
      <c r="A180" s="176" t="s">
        <v>253</v>
      </c>
      <c r="B180" s="67" t="s">
        <v>254</v>
      </c>
      <c r="C180" s="49"/>
      <c r="D180" s="49"/>
      <c r="E180" s="49"/>
      <c r="F180" s="49"/>
      <c r="G180" s="49"/>
      <c r="H180" s="49"/>
    </row>
    <row r="181" spans="1:8" ht="12.75">
      <c r="A181" s="176"/>
      <c r="B181" s="67"/>
      <c r="C181" s="49"/>
      <c r="D181" s="49"/>
      <c r="E181" s="49"/>
      <c r="F181" s="49"/>
      <c r="G181" s="49"/>
      <c r="H181" s="49"/>
    </row>
    <row r="182" spans="1:8" ht="12.75">
      <c r="A182" s="176"/>
      <c r="B182" s="47" t="s">
        <v>255</v>
      </c>
      <c r="C182" s="47"/>
      <c r="D182" s="47"/>
      <c r="E182" s="80"/>
      <c r="F182" s="80"/>
      <c r="G182" s="47"/>
      <c r="H182" s="49"/>
    </row>
    <row r="183" spans="2:6" ht="12.75">
      <c r="B183" s="49"/>
      <c r="C183" s="49"/>
      <c r="D183" s="49"/>
      <c r="E183" s="25"/>
      <c r="F183" s="49"/>
    </row>
    <row r="184" spans="1:2" ht="12.75">
      <c r="A184" s="144" t="s">
        <v>256</v>
      </c>
      <c r="B184" s="6" t="s">
        <v>257</v>
      </c>
    </row>
    <row r="185" ht="3.75" customHeight="1">
      <c r="B185" s="6"/>
    </row>
    <row r="186" spans="2:8" ht="12.75">
      <c r="B186" s="3" t="s">
        <v>258</v>
      </c>
      <c r="H186" s="61" t="s">
        <v>132</v>
      </c>
    </row>
    <row r="187" spans="2:8" ht="12.75">
      <c r="B187" s="6"/>
      <c r="G187" s="61" t="s">
        <v>247</v>
      </c>
      <c r="H187" s="61" t="s">
        <v>11</v>
      </c>
    </row>
    <row r="188" spans="1:8" ht="12.75">
      <c r="A188" s="18"/>
      <c r="G188" s="61" t="s">
        <v>133</v>
      </c>
      <c r="H188" s="61" t="s">
        <v>133</v>
      </c>
    </row>
    <row r="189" spans="1:8" ht="12.75">
      <c r="A189" s="18"/>
      <c r="G189" s="61" t="s">
        <v>13</v>
      </c>
      <c r="H189" s="61" t="s">
        <v>13</v>
      </c>
    </row>
    <row r="190" spans="7:8" ht="12.75">
      <c r="G190" s="61" t="s">
        <v>15</v>
      </c>
      <c r="H190" s="61" t="s">
        <v>15</v>
      </c>
    </row>
    <row r="191" ht="3.75" customHeight="1"/>
    <row r="192" ht="12.75">
      <c r="B192" s="3" t="s">
        <v>26</v>
      </c>
    </row>
    <row r="193" spans="2:8" ht="12.75">
      <c r="B193" s="88" t="s">
        <v>259</v>
      </c>
      <c r="G193" s="26">
        <v>187</v>
      </c>
      <c r="H193" s="25">
        <v>187</v>
      </c>
    </row>
    <row r="194" spans="2:8" ht="12.75" hidden="1">
      <c r="B194" s="23" t="s">
        <v>260</v>
      </c>
      <c r="C194" s="49"/>
      <c r="D194" s="49"/>
      <c r="E194" s="49"/>
      <c r="G194" s="26">
        <v>0</v>
      </c>
      <c r="H194" s="80">
        <v>0</v>
      </c>
    </row>
    <row r="195" spans="2:8" ht="12.75" hidden="1">
      <c r="B195" s="23"/>
      <c r="C195" s="49"/>
      <c r="D195" s="49"/>
      <c r="E195" s="49"/>
      <c r="G195" s="177">
        <v>187</v>
      </c>
      <c r="H195" s="177">
        <v>187</v>
      </c>
    </row>
    <row r="196" spans="2:8" ht="12.75">
      <c r="B196" s="3" t="s">
        <v>261</v>
      </c>
      <c r="C196" s="49"/>
      <c r="D196" s="49"/>
      <c r="E196" s="49"/>
      <c r="G196" s="83"/>
      <c r="H196" s="178"/>
    </row>
    <row r="197" spans="2:8" ht="12.75">
      <c r="B197" s="23" t="s">
        <v>259</v>
      </c>
      <c r="G197" s="26">
        <v>-156</v>
      </c>
      <c r="H197" s="25">
        <v>-156</v>
      </c>
    </row>
    <row r="198" spans="2:8" ht="12.75" hidden="1">
      <c r="B198" s="23" t="s">
        <v>260</v>
      </c>
      <c r="G198" s="26">
        <v>0</v>
      </c>
      <c r="H198" s="25">
        <v>0</v>
      </c>
    </row>
    <row r="199" spans="2:8" ht="12.75" hidden="1">
      <c r="B199" s="23"/>
      <c r="G199" s="177">
        <v>-156</v>
      </c>
      <c r="H199" s="177">
        <v>-156</v>
      </c>
    </row>
    <row r="200" spans="7:8" ht="2.25" customHeight="1">
      <c r="G200" s="26"/>
      <c r="H200" s="178"/>
    </row>
    <row r="201" spans="2:8" ht="12.75" customHeight="1" thickBot="1">
      <c r="B201" s="49" t="s">
        <v>262</v>
      </c>
      <c r="G201" s="179">
        <v>31</v>
      </c>
      <c r="H201" s="179">
        <v>31</v>
      </c>
    </row>
    <row r="202" spans="7:8" ht="13.5" thickTop="1">
      <c r="G202" s="180"/>
      <c r="H202" s="61"/>
    </row>
    <row r="206" spans="1:7" ht="12.75">
      <c r="A206" s="144" t="s">
        <v>263</v>
      </c>
      <c r="B206" s="6" t="s">
        <v>264</v>
      </c>
      <c r="D206" s="49"/>
      <c r="E206" s="49"/>
      <c r="G206" s="181"/>
    </row>
    <row r="207" spans="4:7" ht="12.75">
      <c r="D207" s="49"/>
      <c r="E207" s="49"/>
      <c r="G207" s="181"/>
    </row>
    <row r="208" spans="4:7" ht="12.75">
      <c r="D208" s="49"/>
      <c r="E208" s="49"/>
      <c r="G208" s="49"/>
    </row>
    <row r="209" spans="4:7" ht="12.75">
      <c r="D209" s="49"/>
      <c r="E209" s="49"/>
      <c r="G209" s="49"/>
    </row>
    <row r="210" spans="2:7" ht="4.5" customHeight="1">
      <c r="B210" s="49"/>
      <c r="D210" s="49"/>
      <c r="E210" s="49"/>
      <c r="F210" s="182"/>
      <c r="G210" s="49"/>
    </row>
    <row r="211" spans="1:7" ht="12.75">
      <c r="A211" s="144" t="s">
        <v>265</v>
      </c>
      <c r="B211" s="6" t="s">
        <v>266</v>
      </c>
      <c r="G211" s="49"/>
    </row>
    <row r="212" ht="12.75">
      <c r="G212" s="49"/>
    </row>
    <row r="213" ht="12.75">
      <c r="G213" s="49"/>
    </row>
    <row r="214" ht="12.75">
      <c r="G214" s="49"/>
    </row>
    <row r="215" ht="12.75">
      <c r="G215" s="49"/>
    </row>
    <row r="216" spans="1:2" ht="12.75">
      <c r="A216" s="144" t="s">
        <v>267</v>
      </c>
      <c r="B216" s="6" t="s">
        <v>268</v>
      </c>
    </row>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7.5" customHeight="1"/>
    <row r="233" spans="1:2" ht="12.75">
      <c r="A233" s="144" t="s">
        <v>269</v>
      </c>
      <c r="B233" s="6" t="s">
        <v>270</v>
      </c>
    </row>
    <row r="234" spans="1:2" ht="3" customHeight="1">
      <c r="A234" s="153"/>
      <c r="B234" s="6"/>
    </row>
    <row r="235" spans="1:2" ht="12.75">
      <c r="A235" s="153"/>
      <c r="B235" s="3" t="s">
        <v>271</v>
      </c>
    </row>
    <row r="236" spans="2:8" ht="12.75">
      <c r="B236" s="49"/>
      <c r="C236" s="49"/>
      <c r="E236" s="77"/>
      <c r="F236" s="175" t="s">
        <v>272</v>
      </c>
      <c r="G236" s="175" t="s">
        <v>273</v>
      </c>
      <c r="H236" s="61" t="s">
        <v>82</v>
      </c>
    </row>
    <row r="237" spans="2:8" ht="12.75">
      <c r="B237" s="110"/>
      <c r="C237" s="49"/>
      <c r="E237" s="49"/>
      <c r="F237" s="175" t="s">
        <v>15</v>
      </c>
      <c r="G237" s="175" t="s">
        <v>15</v>
      </c>
      <c r="H237" s="175" t="s">
        <v>15</v>
      </c>
    </row>
    <row r="238" spans="2:7" ht="3.75" customHeight="1">
      <c r="B238" s="49"/>
      <c r="C238" s="49"/>
      <c r="E238" s="49"/>
      <c r="F238" s="49"/>
      <c r="G238" s="49"/>
    </row>
    <row r="239" spans="2:5" ht="12.75">
      <c r="B239" s="49" t="s">
        <v>70</v>
      </c>
      <c r="C239" s="49"/>
      <c r="E239" s="181"/>
    </row>
    <row r="240" spans="2:8" ht="12.75">
      <c r="B240" s="49" t="s">
        <v>274</v>
      </c>
      <c r="C240" s="49"/>
      <c r="E240" s="181"/>
      <c r="F240" s="181">
        <v>31951</v>
      </c>
      <c r="G240" s="181">
        <v>5423</v>
      </c>
      <c r="H240" s="63">
        <v>37374</v>
      </c>
    </row>
    <row r="241" spans="2:8" ht="12.75" hidden="1">
      <c r="B241" s="49" t="s">
        <v>275</v>
      </c>
      <c r="C241" s="49"/>
      <c r="E241" s="181"/>
      <c r="F241" s="181">
        <v>0</v>
      </c>
      <c r="G241" s="181">
        <v>0</v>
      </c>
      <c r="H241" s="63">
        <v>0</v>
      </c>
    </row>
    <row r="242" spans="1:8" s="185" customFormat="1" ht="12.75">
      <c r="A242" s="183"/>
      <c r="B242" s="49" t="s">
        <v>276</v>
      </c>
      <c r="C242" s="184"/>
      <c r="E242" s="186"/>
      <c r="F242" s="181">
        <v>30000</v>
      </c>
      <c r="G242" s="181">
        <v>0</v>
      </c>
      <c r="H242" s="63">
        <v>30000</v>
      </c>
    </row>
    <row r="243" spans="2:8" ht="12.75">
      <c r="B243" s="49"/>
      <c r="C243" s="49"/>
      <c r="E243" s="181"/>
      <c r="F243" s="187">
        <v>61951</v>
      </c>
      <c r="G243" s="187">
        <v>5423</v>
      </c>
      <c r="H243" s="187">
        <v>67374</v>
      </c>
    </row>
    <row r="244" spans="2:7" ht="5.25" customHeight="1">
      <c r="B244" s="49"/>
      <c r="C244" s="49"/>
      <c r="E244" s="181"/>
      <c r="F244" s="181"/>
      <c r="G244" s="181"/>
    </row>
    <row r="245" spans="2:7" ht="12.75">
      <c r="B245" s="49" t="s">
        <v>66</v>
      </c>
      <c r="C245" s="49"/>
      <c r="E245" s="181"/>
      <c r="F245" s="49"/>
      <c r="G245" s="49"/>
    </row>
    <row r="246" spans="2:8" ht="12.75">
      <c r="B246" s="49" t="s">
        <v>274</v>
      </c>
      <c r="C246" s="49"/>
      <c r="E246" s="181"/>
      <c r="F246" s="181">
        <v>4379</v>
      </c>
      <c r="G246" s="181">
        <v>0</v>
      </c>
      <c r="H246" s="63">
        <v>4379</v>
      </c>
    </row>
    <row r="247" spans="2:8" ht="12.75" hidden="1">
      <c r="B247" s="49" t="s">
        <v>275</v>
      </c>
      <c r="C247" s="49"/>
      <c r="E247" s="181"/>
      <c r="F247" s="181">
        <v>0</v>
      </c>
      <c r="G247" s="181">
        <v>0</v>
      </c>
      <c r="H247" s="63">
        <v>0</v>
      </c>
    </row>
    <row r="248" spans="2:8" ht="12.75">
      <c r="B248" s="49" t="s">
        <v>276</v>
      </c>
      <c r="C248" s="49"/>
      <c r="E248" s="181"/>
      <c r="F248" s="181">
        <v>50000</v>
      </c>
      <c r="G248" s="181">
        <v>0</v>
      </c>
      <c r="H248" s="63">
        <v>50000</v>
      </c>
    </row>
    <row r="249" spans="2:8" ht="12.75">
      <c r="B249" s="49"/>
      <c r="C249" s="49"/>
      <c r="E249" s="181"/>
      <c r="F249" s="187">
        <v>54379</v>
      </c>
      <c r="G249" s="187">
        <v>0</v>
      </c>
      <c r="H249" s="187">
        <v>54379</v>
      </c>
    </row>
    <row r="250" spans="2:7" ht="3.75" customHeight="1">
      <c r="B250" s="49"/>
      <c r="C250" s="49"/>
      <c r="E250" s="181"/>
      <c r="F250" s="181"/>
      <c r="G250" s="181"/>
    </row>
    <row r="251" spans="2:8" ht="13.5" thickBot="1">
      <c r="B251" s="49" t="s">
        <v>82</v>
      </c>
      <c r="C251" s="49"/>
      <c r="E251" s="49"/>
      <c r="F251" s="188">
        <v>116330</v>
      </c>
      <c r="G251" s="188">
        <v>5423</v>
      </c>
      <c r="H251" s="188">
        <v>121753</v>
      </c>
    </row>
    <row r="252" ht="13.5" thickTop="1"/>
    <row r="253" spans="1:8" ht="12.75">
      <c r="A253" s="144" t="s">
        <v>277</v>
      </c>
      <c r="B253" s="6" t="s">
        <v>278</v>
      </c>
      <c r="H253" s="181"/>
    </row>
    <row r="254" ht="12.75">
      <c r="H254" s="181"/>
    </row>
    <row r="255" ht="12.75">
      <c r="H255" s="181"/>
    </row>
    <row r="256" ht="12.75">
      <c r="H256" s="181"/>
    </row>
    <row r="257" ht="6" customHeight="1">
      <c r="H257" s="181"/>
    </row>
    <row r="258" ht="12.75">
      <c r="H258" s="61" t="s">
        <v>279</v>
      </c>
    </row>
    <row r="259" ht="12.75">
      <c r="H259" s="61" t="s">
        <v>13</v>
      </c>
    </row>
    <row r="260" ht="12.75">
      <c r="H260" s="175" t="s">
        <v>15</v>
      </c>
    </row>
    <row r="261" ht="4.5" customHeight="1"/>
    <row r="262" spans="2:8" ht="13.5" thickBot="1">
      <c r="B262" s="3" t="s">
        <v>280</v>
      </c>
      <c r="H262" s="171">
        <v>9367</v>
      </c>
    </row>
    <row r="263" ht="13.5" thickTop="1">
      <c r="H263" s="181"/>
    </row>
    <row r="264" ht="12.75">
      <c r="H264" s="181"/>
    </row>
    <row r="265" ht="12.75">
      <c r="H265" s="181"/>
    </row>
    <row r="266" ht="12.75">
      <c r="H266" s="181"/>
    </row>
    <row r="267" ht="12.75">
      <c r="H267" s="181"/>
    </row>
    <row r="268" ht="12.75">
      <c r="H268" s="181"/>
    </row>
    <row r="269" ht="12.75">
      <c r="H269" s="181"/>
    </row>
    <row r="270" ht="12.75">
      <c r="H270" s="181"/>
    </row>
    <row r="271" ht="12.75">
      <c r="H271" s="181"/>
    </row>
    <row r="272" ht="12.75">
      <c r="H272" s="181"/>
    </row>
    <row r="273" ht="12.75">
      <c r="H273" s="181"/>
    </row>
    <row r="274" ht="12.75">
      <c r="H274" s="181"/>
    </row>
    <row r="275" ht="12.75">
      <c r="H275" s="181"/>
    </row>
    <row r="276" ht="12.75">
      <c r="H276" s="181"/>
    </row>
    <row r="277" ht="12.75">
      <c r="H277" s="181"/>
    </row>
    <row r="278" ht="12.75">
      <c r="H278" s="181"/>
    </row>
    <row r="279" ht="12.75">
      <c r="H279" s="181"/>
    </row>
    <row r="280" ht="12.75">
      <c r="H280" s="181"/>
    </row>
    <row r="281" spans="1:8" ht="12.75">
      <c r="A281" s="144" t="s">
        <v>281</v>
      </c>
      <c r="B281" s="6" t="s">
        <v>282</v>
      </c>
      <c r="H281" s="181"/>
    </row>
    <row r="282" ht="12.75">
      <c r="H282" s="181"/>
    </row>
    <row r="283" ht="12.75">
      <c r="H283" s="181"/>
    </row>
    <row r="284" ht="12.75">
      <c r="H284" s="181"/>
    </row>
    <row r="285" spans="1:8" ht="12.75">
      <c r="A285" s="144" t="s">
        <v>283</v>
      </c>
      <c r="B285" s="6" t="s">
        <v>284</v>
      </c>
      <c r="H285" s="181"/>
    </row>
    <row r="286" ht="12.75">
      <c r="H286" s="181"/>
    </row>
    <row r="287" ht="12.75">
      <c r="H287" s="181"/>
    </row>
    <row r="288" ht="12.75">
      <c r="H288" s="181"/>
    </row>
    <row r="289" ht="12.75">
      <c r="H289" s="181"/>
    </row>
    <row r="290" ht="12.75">
      <c r="H290" s="181"/>
    </row>
    <row r="291" ht="12.75">
      <c r="H291" s="181"/>
    </row>
    <row r="292" ht="12.75">
      <c r="H292" s="181"/>
    </row>
    <row r="293" ht="12.75">
      <c r="H293" s="181"/>
    </row>
    <row r="294" spans="1:8" ht="12.75">
      <c r="A294" s="144" t="s">
        <v>285</v>
      </c>
      <c r="B294" s="6" t="s">
        <v>286</v>
      </c>
      <c r="H294" s="181"/>
    </row>
    <row r="295" spans="1:8" ht="12.75">
      <c r="A295" s="153"/>
      <c r="B295" s="20"/>
      <c r="H295" s="61" t="s">
        <v>132</v>
      </c>
    </row>
    <row r="296" spans="1:8" ht="12.75">
      <c r="A296" s="153"/>
      <c r="B296" s="6"/>
      <c r="G296" s="61" t="s">
        <v>247</v>
      </c>
      <c r="H296" s="61" t="s">
        <v>11</v>
      </c>
    </row>
    <row r="297" spans="1:8" ht="12.75">
      <c r="A297" s="153"/>
      <c r="B297" s="6"/>
      <c r="G297" s="61" t="s">
        <v>133</v>
      </c>
      <c r="H297" s="61" t="s">
        <v>133</v>
      </c>
    </row>
    <row r="298" spans="7:8" ht="12.75">
      <c r="G298" s="61" t="s">
        <v>13</v>
      </c>
      <c r="H298" s="61" t="s">
        <v>13</v>
      </c>
    </row>
    <row r="299" spans="2:8" ht="12.75">
      <c r="B299" s="20" t="s">
        <v>287</v>
      </c>
      <c r="G299" s="61" t="s">
        <v>15</v>
      </c>
      <c r="H299" s="61" t="s">
        <v>15</v>
      </c>
    </row>
    <row r="300" spans="2:8" ht="5.25" customHeight="1">
      <c r="B300" s="20"/>
      <c r="G300" s="77"/>
      <c r="H300" s="181"/>
    </row>
    <row r="301" spans="2:8" ht="13.5" thickBot="1">
      <c r="B301" s="3" t="s">
        <v>288</v>
      </c>
      <c r="G301" s="189">
        <v>157</v>
      </c>
      <c r="H301" s="189">
        <v>157</v>
      </c>
    </row>
    <row r="302" spans="7:8" ht="6" customHeight="1" thickTop="1">
      <c r="G302" s="190"/>
      <c r="H302" s="190"/>
    </row>
    <row r="303" spans="2:8" ht="12.75">
      <c r="B303" s="3" t="s">
        <v>289</v>
      </c>
      <c r="G303" s="191">
        <v>80377</v>
      </c>
      <c r="H303" s="191">
        <v>80000</v>
      </c>
    </row>
    <row r="304" spans="7:8" ht="4.5" customHeight="1">
      <c r="G304" s="190"/>
      <c r="H304" s="190"/>
    </row>
    <row r="305" spans="2:8" ht="13.5" thickBot="1">
      <c r="B305" s="3" t="s">
        <v>290</v>
      </c>
      <c r="G305" s="192">
        <v>0.1953295096856066</v>
      </c>
      <c r="H305" s="192">
        <v>0.19625</v>
      </c>
    </row>
    <row r="306" spans="6:8" ht="13.5" thickTop="1">
      <c r="F306" s="193"/>
      <c r="G306" s="181"/>
      <c r="H306" s="181"/>
    </row>
    <row r="307" spans="2:8" ht="12.75">
      <c r="B307" s="20" t="s">
        <v>291</v>
      </c>
      <c r="F307" s="8"/>
      <c r="G307" s="49"/>
      <c r="H307" s="181"/>
    </row>
    <row r="308" spans="2:8" ht="5.25" customHeight="1">
      <c r="B308" s="20"/>
      <c r="F308" s="8"/>
      <c r="G308" s="49"/>
      <c r="H308" s="181"/>
    </row>
    <row r="309" spans="2:8" ht="12.75">
      <c r="B309" s="3" t="s">
        <v>292</v>
      </c>
      <c r="F309" s="8"/>
      <c r="G309" s="49"/>
      <c r="H309" s="181"/>
    </row>
    <row r="310" spans="2:8" ht="12.75">
      <c r="B310" s="20"/>
      <c r="F310" s="8"/>
      <c r="G310" s="49"/>
      <c r="H310" s="181"/>
    </row>
    <row r="311" spans="2:8" ht="12.75">
      <c r="B311" s="3" t="s">
        <v>293</v>
      </c>
      <c r="G311" s="194">
        <v>157</v>
      </c>
      <c r="H311" s="194">
        <v>157</v>
      </c>
    </row>
    <row r="312" spans="2:8" ht="12.75">
      <c r="B312" s="3" t="s">
        <v>294</v>
      </c>
      <c r="G312" s="194">
        <v>5.09684175</v>
      </c>
      <c r="H312" s="194">
        <v>5.09684175</v>
      </c>
    </row>
    <row r="313" spans="2:8" ht="13.5" thickBot="1">
      <c r="B313" s="3" t="s">
        <v>288</v>
      </c>
      <c r="G313" s="195">
        <v>162.09684175</v>
      </c>
      <c r="H313" s="195">
        <v>162.09684175</v>
      </c>
    </row>
    <row r="314" spans="7:8" ht="6" customHeight="1" thickTop="1">
      <c r="G314" s="190"/>
      <c r="H314" s="190"/>
    </row>
    <row r="315" spans="2:8" ht="12.75">
      <c r="B315" s="3" t="s">
        <v>289</v>
      </c>
      <c r="F315" s="8"/>
      <c r="G315" s="25">
        <v>80377</v>
      </c>
      <c r="H315" s="25">
        <v>80377</v>
      </c>
    </row>
    <row r="316" spans="2:8" ht="12.75">
      <c r="B316" s="3" t="s">
        <v>295</v>
      </c>
      <c r="F316" s="8"/>
      <c r="G316" s="25">
        <v>143</v>
      </c>
      <c r="H316" s="25">
        <v>143</v>
      </c>
    </row>
    <row r="317" spans="2:8" ht="12.75">
      <c r="B317" s="3" t="s">
        <v>296</v>
      </c>
      <c r="F317" s="8"/>
      <c r="G317" s="196">
        <v>80520</v>
      </c>
      <c r="H317" s="196">
        <v>80520</v>
      </c>
    </row>
    <row r="318" spans="6:8" ht="12.75">
      <c r="F318" s="8"/>
      <c r="G318" s="49"/>
      <c r="H318" s="181"/>
    </row>
    <row r="319" spans="2:8" ht="13.5" thickBot="1">
      <c r="B319" s="3" t="s">
        <v>297</v>
      </c>
      <c r="G319" s="192">
        <v>0.20131252080228518</v>
      </c>
      <c r="H319" s="192">
        <v>0.20131252080228518</v>
      </c>
    </row>
    <row r="320" spans="2:8" ht="13.5" thickTop="1">
      <c r="B320" s="20"/>
      <c r="F320" s="8"/>
      <c r="G320" s="49"/>
      <c r="H320" s="181"/>
    </row>
    <row r="321" spans="2:8" ht="12.75">
      <c r="B321" s="20"/>
      <c r="F321" s="8"/>
      <c r="G321" s="49"/>
      <c r="H321" s="181"/>
    </row>
    <row r="322" spans="6:8" ht="12.75">
      <c r="F322" s="8"/>
      <c r="G322" s="49"/>
      <c r="H322" s="181"/>
    </row>
    <row r="323" spans="6:8" ht="12.75">
      <c r="F323" s="8"/>
      <c r="H323" s="181"/>
    </row>
    <row r="324" spans="6:8" ht="12.75">
      <c r="F324" s="197"/>
      <c r="G324" s="63"/>
      <c r="H324" s="181"/>
    </row>
    <row r="325" spans="6:8" ht="12.75">
      <c r="F325" s="197"/>
      <c r="G325" s="63"/>
      <c r="H325" s="181"/>
    </row>
    <row r="326" spans="6:8" ht="12.75">
      <c r="F326" s="197"/>
      <c r="G326" s="63"/>
      <c r="H326" s="181"/>
    </row>
    <row r="327" spans="6:8" ht="12.75">
      <c r="F327" s="197"/>
      <c r="G327" s="63"/>
      <c r="H327" s="181"/>
    </row>
    <row r="328" spans="6:8" ht="12.75">
      <c r="F328" s="8"/>
      <c r="H328" s="181"/>
    </row>
    <row r="329" spans="6:8" ht="12.75">
      <c r="F329" s="8"/>
      <c r="H329" s="181"/>
    </row>
    <row r="330" spans="6:8" ht="12.75">
      <c r="F330" s="8"/>
      <c r="H330" s="181"/>
    </row>
    <row r="331" spans="6:8" ht="12.75">
      <c r="F331" s="8"/>
      <c r="H331" s="181"/>
    </row>
    <row r="332" spans="6:8" ht="12.75">
      <c r="F332" s="181"/>
      <c r="G332" s="181"/>
      <c r="H332" s="181"/>
    </row>
    <row r="333" spans="6:8" ht="12.75">
      <c r="F333" s="181"/>
      <c r="G333" s="181"/>
      <c r="H333" s="181"/>
    </row>
    <row r="334" spans="6:8" ht="12.75">
      <c r="F334" s="181"/>
      <c r="G334" s="181"/>
      <c r="H334" s="181"/>
    </row>
    <row r="335" spans="6:8" ht="12.75">
      <c r="F335" s="181"/>
      <c r="G335" s="181"/>
      <c r="H335" s="181"/>
    </row>
    <row r="336" spans="6:8" ht="12.75" hidden="1">
      <c r="F336" s="181"/>
      <c r="G336" s="181"/>
      <c r="H336" s="181"/>
    </row>
    <row r="337" spans="6:8" ht="12.75" hidden="1">
      <c r="F337" s="181"/>
      <c r="G337" s="181"/>
      <c r="H337" s="181"/>
    </row>
    <row r="338" spans="6:8" ht="12.75" hidden="1">
      <c r="F338" s="181"/>
      <c r="G338" s="181"/>
      <c r="H338" s="181"/>
    </row>
    <row r="339" spans="6:8" ht="12.75" hidden="1">
      <c r="F339" s="181"/>
      <c r="G339" s="181"/>
      <c r="H339" s="181"/>
    </row>
    <row r="340" ht="12.75" hidden="1"/>
    <row r="341" ht="12.75" hidden="1"/>
    <row r="342" ht="12.75" hidden="1"/>
    <row r="343" ht="12.75" hidden="1"/>
    <row r="347" spans="6:8" ht="12.75">
      <c r="F347" s="181"/>
      <c r="G347" s="181"/>
      <c r="H347" s="181"/>
    </row>
    <row r="348" spans="6:8" ht="12.75">
      <c r="F348" s="181"/>
      <c r="G348" s="181"/>
      <c r="H348" s="181"/>
    </row>
    <row r="349" spans="6:8" ht="12.75">
      <c r="F349" s="181"/>
      <c r="G349" s="181"/>
      <c r="H349" s="181"/>
    </row>
    <row r="350" spans="6:8" ht="12.75">
      <c r="F350" s="181"/>
      <c r="G350" s="181"/>
      <c r="H350" s="181"/>
    </row>
    <row r="351" spans="6:8" ht="12.75">
      <c r="F351" s="181"/>
      <c r="G351" s="181"/>
      <c r="H351" s="181"/>
    </row>
    <row r="352" spans="6:8" ht="12.75">
      <c r="F352" s="181"/>
      <c r="G352" s="181"/>
      <c r="H352" s="181"/>
    </row>
    <row r="353" spans="6:8" ht="12.75">
      <c r="F353" s="181"/>
      <c r="G353" s="181"/>
      <c r="H353" s="181"/>
    </row>
    <row r="354" spans="6:8" ht="12.75">
      <c r="F354" s="181"/>
      <c r="G354" s="181"/>
      <c r="H354" s="181"/>
    </row>
    <row r="355" spans="6:8" ht="12.75">
      <c r="F355" s="181"/>
      <c r="G355" s="181"/>
      <c r="H355" s="181"/>
    </row>
    <row r="356" spans="6:8" ht="12.75">
      <c r="F356" s="181"/>
      <c r="G356" s="181"/>
      <c r="H356" s="181"/>
    </row>
    <row r="357" spans="6:8" ht="12.75">
      <c r="F357" s="181"/>
      <c r="G357" s="181"/>
      <c r="H357" s="181"/>
    </row>
    <row r="358" spans="6:8" ht="12.75">
      <c r="F358" s="181"/>
      <c r="G358" s="181"/>
      <c r="H358" s="181"/>
    </row>
    <row r="359" spans="6:8" ht="12.75">
      <c r="F359" s="181"/>
      <c r="G359" s="181"/>
      <c r="H359" s="181"/>
    </row>
    <row r="360" spans="6:8" ht="12.75">
      <c r="F360" s="181"/>
      <c r="G360" s="181"/>
      <c r="H360" s="181"/>
    </row>
    <row r="361" spans="6:8" ht="12.75">
      <c r="F361" s="181"/>
      <c r="G361" s="181"/>
      <c r="H361" s="181"/>
    </row>
    <row r="362" spans="6:8" ht="12.75">
      <c r="F362" s="181"/>
      <c r="G362" s="181"/>
      <c r="H362" s="181"/>
    </row>
    <row r="363" spans="6:8" ht="12.75">
      <c r="F363" s="181"/>
      <c r="G363" s="181"/>
      <c r="H363" s="181"/>
    </row>
    <row r="364" spans="6:8" ht="12.75">
      <c r="F364" s="181"/>
      <c r="G364" s="181"/>
      <c r="H364" s="181"/>
    </row>
    <row r="365" spans="6:8" ht="12.75">
      <c r="F365" s="181"/>
      <c r="G365" s="181"/>
      <c r="H365" s="181"/>
    </row>
    <row r="366" spans="6:8" ht="12.75">
      <c r="F366" s="181"/>
      <c r="G366" s="181"/>
      <c r="H366" s="181"/>
    </row>
    <row r="367" spans="6:8" ht="12.75">
      <c r="F367" s="181"/>
      <c r="G367" s="181"/>
      <c r="H367" s="181"/>
    </row>
    <row r="368" spans="6:8" ht="12.75">
      <c r="F368" s="181"/>
      <c r="G368" s="181"/>
      <c r="H368" s="181"/>
    </row>
    <row r="369" spans="6:8" ht="12.75">
      <c r="F369" s="181"/>
      <c r="G369" s="181"/>
      <c r="H369" s="181"/>
    </row>
    <row r="378" spans="6:8" ht="12.75">
      <c r="F378" s="181"/>
      <c r="G378" s="181"/>
      <c r="H378" s="181"/>
    </row>
    <row r="379" spans="6:8" ht="12.75">
      <c r="F379" s="181"/>
      <c r="G379" s="181"/>
      <c r="H379" s="181"/>
    </row>
    <row r="380" spans="6:8" ht="12.75">
      <c r="F380" s="181"/>
      <c r="G380" s="181"/>
      <c r="H380" s="181"/>
    </row>
    <row r="381" spans="6:8" ht="12.75">
      <c r="F381" s="181"/>
      <c r="G381" s="181"/>
      <c r="H381" s="181"/>
    </row>
    <row r="382" spans="6:8" ht="12.75">
      <c r="F382" s="181"/>
      <c r="G382" s="181"/>
      <c r="H382" s="181"/>
    </row>
    <row r="383" spans="6:8" ht="12.75">
      <c r="F383" s="181"/>
      <c r="G383" s="181"/>
      <c r="H383" s="181"/>
    </row>
    <row r="384" spans="6:8" ht="12.75">
      <c r="F384" s="181"/>
      <c r="G384" s="181"/>
      <c r="H384" s="181"/>
    </row>
    <row r="385" spans="6:8" ht="12.75">
      <c r="F385" s="181"/>
      <c r="G385" s="181"/>
      <c r="H385" s="181"/>
    </row>
    <row r="386" spans="6:8" ht="12.75">
      <c r="F386" s="181"/>
      <c r="G386" s="181"/>
      <c r="H386" s="181"/>
    </row>
    <row r="387" spans="6:8" ht="12.75">
      <c r="F387" s="181"/>
      <c r="G387" s="181"/>
      <c r="H387" s="181"/>
    </row>
    <row r="388" spans="6:8" ht="12.75">
      <c r="F388" s="181"/>
      <c r="G388" s="181"/>
      <c r="H388" s="181"/>
    </row>
    <row r="389" spans="6:8" ht="12.75">
      <c r="F389" s="181"/>
      <c r="G389" s="181"/>
      <c r="H389" s="181"/>
    </row>
    <row r="390" spans="6:8" ht="12.75">
      <c r="F390" s="181"/>
      <c r="G390" s="181"/>
      <c r="H390" s="181"/>
    </row>
    <row r="391" spans="6:8" ht="12.75">
      <c r="F391" s="181"/>
      <c r="G391" s="181"/>
      <c r="H391" s="181"/>
    </row>
    <row r="392" spans="6:8" ht="12.75">
      <c r="F392" s="181"/>
      <c r="G392" s="181"/>
      <c r="H392" s="181"/>
    </row>
  </sheetData>
  <sheetProtection/>
  <printOptions/>
  <pageMargins left="1" right="0.275590551181102" top="0.51" bottom="0.49" header="0.196850393700787" footer="0.196850393700787"/>
  <pageSetup blackAndWhite="1" horizontalDpi="600" verticalDpi="600" orientation="portrait" paperSize="9" scale="84" r:id="rId2"/>
  <headerFooter alignWithMargins="0">
    <oddFooter>&amp;CPage &amp;P+4
</oddFooter>
  </headerFooter>
  <rowBreaks count="5" manualBreakCount="5">
    <brk id="66" max="7" man="1"/>
    <brk id="136" max="7" man="1"/>
    <brk id="214" max="7" man="1"/>
    <brk id="280" max="7" man="1"/>
    <brk id="329"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Goodway Rubber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Goodway Rubber</dc:creator>
  <cp:keywords/>
  <dc:description/>
  <cp:lastModifiedBy>AMS </cp:lastModifiedBy>
  <dcterms:created xsi:type="dcterms:W3CDTF">2008-05-27T08:48:35Z</dcterms:created>
  <dcterms:modified xsi:type="dcterms:W3CDTF">2008-05-27T09:11:14Z</dcterms:modified>
  <cp:category/>
  <cp:version/>
  <cp:contentType/>
  <cp:contentStatus/>
</cp:coreProperties>
</file>